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60" windowHeight="4440"/>
  </bookViews>
  <sheets>
    <sheet name="VLOOKUP Approximate Match" sheetId="1" r:id="rId1"/>
  </sheet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D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<sst xmlns="http://schemas.openxmlformats.org/spreadsheetml/2006/main" count="30" uniqueCount="25">
  <si>
    <t>lookup_value</t>
  </si>
  <si>
    <t>table_array</t>
  </si>
  <si>
    <t>col_index_num</t>
  </si>
  <si>
    <t>range_lookup</t>
  </si>
  <si>
    <t>What value do you want to use to find other values?</t>
  </si>
  <si>
    <t>Which column number (relative to the lookup table) is the data you want to find located in?</t>
  </si>
  <si>
    <t>Do you want an exact match (FALSE) or approximate match (TRUE)?</t>
  </si>
  <si>
    <t>Low End</t>
  </si>
  <si>
    <t>High End</t>
  </si>
  <si>
    <t>Above</t>
  </si>
  <si>
    <t>Range Description</t>
  </si>
  <si>
    <t>Marginal Tax Rate</t>
  </si>
  <si>
    <t>2012 Federal Income Tax Bracket - Filing as "Single"</t>
  </si>
  <si>
    <t>Annual Salary</t>
  </si>
  <si>
    <t>Excel looks for an exact match. If it finds it, Excel returns the corresponding value</t>
  </si>
  <si>
    <t>If there is no exact match, Excel looks for the highest possible value that is LESS THAN the lookup value</t>
  </si>
  <si>
    <t>How Excel finds an approximate match using VLOOKUP</t>
  </si>
  <si>
    <t>(In other words...Excel looks for a value in the first column that is less than the lookup value, and that is as high as possible.)</t>
  </si>
  <si>
    <t>VLOOKUP Arguments Defined</t>
  </si>
  <si>
    <t>Excel Argument</t>
  </si>
  <si>
    <t>Hint</t>
  </si>
  <si>
    <t>VLOOKUP</t>
  </si>
  <si>
    <t>[Annual Salary]</t>
  </si>
  <si>
    <t>Where is the lookup table of other values?</t>
  </si>
  <si>
    <t>$B$3:$E$8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</si>
</sst>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8" fontId="0" fillId="0" borderId="0" xfId="0" applyNumberFormat="1"/>
    <xf numFmtId="9" fontId="0" fillId="0" borderId="0" xfId="0" applyNumberFormat="1"/>
    <xf numFmtId="0" fontId="0" fillId="0" borderId="0" xfId="0" applyFont="1"/>
    <xf numFmtId="8" fontId="3" fillId="0" borderId="0" xfId="0" applyNumberFormat="1" applyFont="1"/>
    <xf numFmtId="8" fontId="0" fillId="2" borderId="0" xfId="0" applyNumberFormat="1" applyFill="1"/>
    <xf numFmtId="8" fontId="0" fillId="3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Font="1" applyFill="1"/>
    <xf numFmtId="8" fontId="2" fillId="0" borderId="0" xfId="0" applyNumberFormat="1" applyFont="1"/>
    <xf numFmtId="8" fontId="0" fillId="0" borderId="0" xfId="0" applyNumberFormat="1" applyFont="1" applyAlignment="1">
      <alignment horizontal="center" vertical="center" wrapText="1"/>
    </xf>
    <xf numFmtId="8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8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1" xfId="0" applyBorder="1" applyAlignment="1">
      <alignment horizontal="center"/>
    </xf>
    <xf numFmtId="8" fontId="0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8">
    <dxf>
      <numFmt numFmtId="13" formatCode="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numFmt numFmtId="13" formatCode="0%"/>
    </dxf>
    <dxf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 val="0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LookupTaxBrackets" displayName="TableLookupTaxBrackets" ref="B2:E8" totalsRowShown="0" headerRowDxfId="7">
  <tableColumns count="4">
    <tableColumn id="1" name="Low End" dataDxfId="6"/>
    <tableColumn id="2" name="High End" dataDxfId="5"/>
    <tableColumn id="3" name="Range Description" dataDxfId="4">
      <calculatedColumnFormula>TEXT(B3,"$#,##0.00") &amp; " - " &amp; TEXT(C3, "$#,##0.00")</calculatedColumnFormula>
    </tableColumn>
    <tableColumn id="4" name="Marginal Tax Rate" dataDxfId="3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H5" totalsRowShown="0" headerRowDxfId="2">
  <tableColumns count="2">
    <tableColumn id="1" name="Annual Salary" dataDxfId="1"/>
    <tableColumn id="2" name="Marginal Tax Rate" dataDxfId="0">
      <calculatedColumnFormula>VLOOKUP(Table3[[#This Row],[Annual Salary]],TableLookupTaxBrackets[],4,TRUE)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25" zoomScaleNormal="125" workbookViewId="0"/>
  </sheetViews>
  <sheetFormatPr defaultRowHeight="15" x14ac:dyDescent="0.25"/>
  <cols>
    <col min="1" max="1" width="2.140625" bestFit="1" customWidth="1"/>
    <col min="2" max="2" width="15" style="3" customWidth="1"/>
    <col min="3" max="3" width="11.85546875" style="3" customWidth="1"/>
    <col min="4" max="4" width="22.85546875" customWidth="1"/>
    <col min="5" max="5" width="9.140625" customWidth="1"/>
    <col min="6" max="6" width="9.7109375" bestFit="1" customWidth="1"/>
    <col min="7" max="7" width="14.5703125" bestFit="1" customWidth="1"/>
    <col min="8" max="8" width="11.42578125" customWidth="1"/>
    <col min="9" max="9" width="14.7109375" bestFit="1" customWidth="1"/>
    <col min="10" max="10" width="13.28515625" bestFit="1" customWidth="1"/>
  </cols>
  <sheetData>
    <row r="1" spans="1:10" x14ac:dyDescent="0.25">
      <c r="B1" s="3" t="s">
        <v>12</v>
      </c>
    </row>
    <row r="2" spans="1:10" s="5" customFormat="1" ht="30" x14ac:dyDescent="0.25">
      <c r="B2" s="12" t="s">
        <v>7</v>
      </c>
      <c r="C2" s="13" t="s">
        <v>8</v>
      </c>
      <c r="D2" s="14" t="s">
        <v>10</v>
      </c>
      <c r="E2" s="15" t="s">
        <v>11</v>
      </c>
      <c r="G2" s="23" t="s">
        <v>13</v>
      </c>
      <c r="H2" s="22" t="s">
        <v>11</v>
      </c>
    </row>
    <row r="3" spans="1:10" x14ac:dyDescent="0.25">
      <c r="B3" s="3">
        <v>0</v>
      </c>
      <c r="C3" s="8">
        <v>8699.99</v>
      </c>
      <c r="D3" s="8" t="str">
        <f t="shared" ref="D3:D8" si="0">TEXT(B3,"$#,##0.00") &amp; " - " &amp; TEXT(C3, "$#,##0.00")</f>
        <v>$0.00 - $8,699.99</v>
      </c>
      <c r="E3" s="4">
        <v>0.1</v>
      </c>
      <c r="G3" s="20">
        <v>55000</v>
      </c>
      <c r="H3" s="21">
        <f>VLOOKUP(Table3[[#This Row],[Annual Salary]],TableLookupTaxBrackets[],4,TRUE)</f>
        <v>0.25</v>
      </c>
    </row>
    <row r="4" spans="1:10" x14ac:dyDescent="0.25">
      <c r="B4" s="3">
        <v>8700</v>
      </c>
      <c r="C4" s="7">
        <v>35349.99</v>
      </c>
      <c r="D4" s="7" t="str">
        <f t="shared" si="0"/>
        <v>$8,700.00 - $35,349.99</v>
      </c>
      <c r="E4" s="4">
        <v>0.15</v>
      </c>
      <c r="G4" s="10">
        <v>8700</v>
      </c>
      <c r="H4" s="24">
        <f>VLOOKUP(Table3[[#This Row],[Annual Salary]],TableLookupTaxBrackets[],4,TRUE)</f>
        <v>0.15</v>
      </c>
    </row>
    <row r="5" spans="1:10" x14ac:dyDescent="0.25">
      <c r="B5" s="3">
        <v>35350</v>
      </c>
      <c r="C5" s="8">
        <v>85648.99</v>
      </c>
      <c r="D5" s="8" t="str">
        <f t="shared" si="0"/>
        <v>$35,350.00 - $85,648.99</v>
      </c>
      <c r="E5" s="4">
        <v>0.25</v>
      </c>
      <c r="G5" s="10">
        <v>90000</v>
      </c>
      <c r="H5" s="24">
        <f>VLOOKUP(Table3[[#This Row],[Annual Salary]],TableLookupTaxBrackets[],4,TRUE)</f>
        <v>0.28000000000000003</v>
      </c>
    </row>
    <row r="6" spans="1:10" x14ac:dyDescent="0.25">
      <c r="B6" s="3">
        <v>85650</v>
      </c>
      <c r="C6" s="7">
        <v>178649.99</v>
      </c>
      <c r="D6" s="7" t="str">
        <f t="shared" si="0"/>
        <v>$85,650.00 - $178,649.99</v>
      </c>
      <c r="E6" s="4">
        <v>0.28000000000000003</v>
      </c>
    </row>
    <row r="7" spans="1:10" x14ac:dyDescent="0.25">
      <c r="B7" s="3">
        <v>178650</v>
      </c>
      <c r="C7" s="8">
        <v>388349.99</v>
      </c>
      <c r="D7" s="8" t="str">
        <f t="shared" si="0"/>
        <v>$178,650.00 - $388,349.99</v>
      </c>
      <c r="E7" s="4">
        <v>0.33</v>
      </c>
    </row>
    <row r="8" spans="1:10" x14ac:dyDescent="0.25">
      <c r="B8" s="3">
        <v>388350</v>
      </c>
      <c r="C8" s="7" t="s">
        <v>9</v>
      </c>
      <c r="D8" s="7" t="str">
        <f t="shared" si="0"/>
        <v>$388,350.00 - Above</v>
      </c>
      <c r="E8" s="4">
        <v>0.35</v>
      </c>
    </row>
    <row r="9" spans="1:10" x14ac:dyDescent="0.25">
      <c r="C9" s="16"/>
      <c r="D9" s="16"/>
      <c r="E9" s="4"/>
      <c r="G9" s="25" t="s">
        <v>0</v>
      </c>
      <c r="H9" s="26" t="s">
        <v>1</v>
      </c>
      <c r="I9" s="27" t="s">
        <v>2</v>
      </c>
      <c r="J9" s="26" t="s">
        <v>3</v>
      </c>
    </row>
    <row r="10" spans="1:10" x14ac:dyDescent="0.25">
      <c r="B10" s="2" t="s">
        <v>18</v>
      </c>
      <c r="C10" s="17"/>
      <c r="D10" s="16"/>
      <c r="E10" s="4"/>
      <c r="F10" s="28" t="s">
        <v>21</v>
      </c>
      <c r="G10" s="19" t="s">
        <v>22</v>
      </c>
      <c r="H10" s="19" t="s">
        <v>24</v>
      </c>
      <c r="I10" s="19">
        <v>4</v>
      </c>
      <c r="J10" s="19" t="b">
        <v>1</v>
      </c>
    </row>
    <row r="11" spans="1:10" x14ac:dyDescent="0.25">
      <c r="A11" s="1"/>
      <c r="B11" s="1" t="s">
        <v>19</v>
      </c>
      <c r="C11" s="18" t="s">
        <v>20</v>
      </c>
      <c r="D11" s="16"/>
      <c r="E11" s="4"/>
    </row>
    <row r="12" spans="1:10" x14ac:dyDescent="0.25">
      <c r="A12">
        <v>1</v>
      </c>
      <c r="B12" t="s">
        <v>0</v>
      </c>
      <c r="C12" s="17" t="s">
        <v>4</v>
      </c>
      <c r="D12" s="16"/>
      <c r="E12" s="4"/>
      <c r="H12" s="9"/>
    </row>
    <row r="13" spans="1:10" x14ac:dyDescent="0.25">
      <c r="A13">
        <v>2</v>
      </c>
      <c r="B13" t="s">
        <v>1</v>
      </c>
      <c r="C13" s="17" t="s">
        <v>23</v>
      </c>
      <c r="D13" s="16"/>
      <c r="E13" s="4"/>
    </row>
    <row r="14" spans="1:10" x14ac:dyDescent="0.25">
      <c r="A14">
        <v>3</v>
      </c>
      <c r="B14" t="s">
        <v>2</v>
      </c>
      <c r="C14" s="17" t="s">
        <v>5</v>
      </c>
      <c r="D14" s="16"/>
      <c r="E14" s="4"/>
    </row>
    <row r="15" spans="1:10" x14ac:dyDescent="0.25">
      <c r="A15">
        <v>4</v>
      </c>
      <c r="B15" t="s">
        <v>3</v>
      </c>
      <c r="C15" s="17" t="s">
        <v>6</v>
      </c>
      <c r="D15" s="16"/>
      <c r="E15" s="4"/>
    </row>
    <row r="16" spans="1:10" x14ac:dyDescent="0.25">
      <c r="C16" s="16"/>
      <c r="D16" s="16"/>
      <c r="E16" s="4"/>
    </row>
    <row r="17" spans="1:2" x14ac:dyDescent="0.25">
      <c r="B17" s="11" t="s">
        <v>16</v>
      </c>
    </row>
    <row r="18" spans="1:2" x14ac:dyDescent="0.25">
      <c r="A18">
        <v>1</v>
      </c>
      <c r="B18" s="3" t="s">
        <v>14</v>
      </c>
    </row>
    <row r="19" spans="1:2" x14ac:dyDescent="0.25">
      <c r="A19">
        <v>2</v>
      </c>
      <c r="B19" s="3" t="s">
        <v>15</v>
      </c>
    </row>
    <row r="20" spans="1:2" x14ac:dyDescent="0.25">
      <c r="B20" s="6" t="s">
        <v>17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Approximate Match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Shir Aviv</cp:lastModifiedBy>
  <dcterms:created xsi:type="dcterms:W3CDTF">2012-11-22T17:25:43Z</dcterms:created>
  <dcterms:modified xsi:type="dcterms:W3CDTF">2015-04-30T17:14:52Z</dcterms:modified>
</cp:coreProperties>
</file>