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tables/table4.xml" ContentType="application/vnd.openxmlformats-officedocument.spreadsheetml.tab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are-host\Shared Folders\Documents\00Jobs\Corp Training\Active Clients\Socotec\Trainings\2026_07 Excel Cornerstones\Blank Files\"/>
    </mc:Choice>
  </mc:AlternateContent>
  <xr:revisionPtr revIDLastSave="0" documentId="13_ncr:1_{2415A2A6-F5CF-43D8-BD55-F775349ED915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Overview" sheetId="5" r:id="rId1"/>
    <sheet name="A1) Table" sheetId="31" r:id="rId2"/>
    <sheet name="A1) Table 02" sheetId="37" state="hidden" r:id="rId3"/>
    <sheet name="A1) Table 03" sheetId="38" state="hidden" r:id="rId4"/>
    <sheet name="A2) Border Shortcuts" sheetId="34" r:id="rId5"/>
    <sheet name="A2) Border Shortcuts 02" sheetId="39" state="hidden" r:id="rId6"/>
    <sheet name="A2) Border Shortcuts 03" sheetId="40" state="hidden" r:id="rId7"/>
    <sheet name="A2) Headers" sheetId="24" r:id="rId8"/>
    <sheet name="A2) Headers 02" sheetId="41" state="hidden" r:id="rId9"/>
    <sheet name="A2) Headers 03" sheetId="42" state="hidden" r:id="rId10"/>
    <sheet name="A3) Autofit Column Width" sheetId="25" r:id="rId11"/>
    <sheet name="A3) Autofit Column Width 02" sheetId="43" state="hidden" r:id="rId12"/>
    <sheet name="A3) Autofit Column Width 03" sheetId="44" state="hidden" r:id="rId13"/>
    <sheet name="A4) Number Format" sheetId="26" r:id="rId14"/>
    <sheet name="A4) Number Format 02" sheetId="45" state="hidden" r:id="rId15"/>
    <sheet name="A4) Number Format 03" sheetId="46" state="hidden" r:id="rId16"/>
    <sheet name="B5) Align Cells" sheetId="27" r:id="rId17"/>
    <sheet name="B5) Align Cells 02" sheetId="47" state="hidden" r:id="rId18"/>
    <sheet name="B5) Align Cells 03" sheetId="48" state="hidden" r:id="rId19"/>
    <sheet name="B6) Manually Resize Columns" sheetId="28" r:id="rId20"/>
    <sheet name="B6) Manually Resize Columns 02" sheetId="49" state="hidden" r:id="rId21"/>
    <sheet name="B6) Manually Resize Columns 03" sheetId="50" state="hidden" r:id="rId22"/>
    <sheet name="B7) Freeze Rows &amp; Columns" sheetId="29" r:id="rId23"/>
    <sheet name="B7) Freeze Rows &amp; Columns 02" sheetId="51" state="hidden" r:id="rId24"/>
    <sheet name="B7) Freeze Rows &amp; Columns 03" sheetId="52" state="hidden" r:id="rId25"/>
    <sheet name="B7) Freeze Rows &amp; Columns ANS" sheetId="36" state="hidden" r:id="rId26"/>
    <sheet name="BONUS 1) Format Dataset" sheetId="30" r:id="rId27"/>
    <sheet name="BONUS 1) Format Dataset 02" sheetId="53" state="hidden" r:id="rId28"/>
    <sheet name="BONUS 1) Format Dataset 03" sheetId="54" state="hidden" r:id="rId29"/>
    <sheet name="BONUS 1) Format Dataset ANS" sheetId="19" state="hidden" r:id="rId30"/>
    <sheet name="BONUS 2) Advanced Borders" sheetId="23" r:id="rId31"/>
    <sheet name="BONUS 2) Advanced Borders 02" sheetId="55" state="hidden" r:id="rId32"/>
    <sheet name="BONUS 2) Advanced Borders 03" sheetId="56" state="hidden" r:id="rId33"/>
    <sheet name="BONUS 3) Adv Number Format" sheetId="35" r:id="rId34"/>
    <sheet name="BONUS 3) Adv Number Format 02" sheetId="57" state="hidden" r:id="rId35"/>
    <sheet name="BONUS 3) Adv Number Format 03" sheetId="58" state="hidden" r:id="rId36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58" l="1"/>
  <c r="P13" i="58"/>
  <c r="P12" i="58"/>
  <c r="P11" i="58"/>
  <c r="P10" i="58"/>
  <c r="P9" i="58"/>
  <c r="P8" i="58"/>
  <c r="P7" i="58"/>
  <c r="P6" i="58"/>
  <c r="P5" i="58"/>
  <c r="P14" i="57"/>
  <c r="P13" i="57"/>
  <c r="P12" i="57"/>
  <c r="P11" i="57"/>
  <c r="P10" i="57"/>
  <c r="P9" i="57"/>
  <c r="P8" i="57"/>
  <c r="P7" i="57"/>
  <c r="P6" i="57"/>
  <c r="P5" i="57"/>
  <c r="P14" i="35"/>
  <c r="P13" i="35"/>
  <c r="P12" i="35"/>
  <c r="P11" i="35"/>
  <c r="P10" i="35"/>
  <c r="P9" i="35"/>
  <c r="P8" i="35"/>
  <c r="P7" i="35"/>
  <c r="P6" i="35"/>
  <c r="P5" i="35"/>
</calcChain>
</file>

<file path=xl/sharedStrings.xml><?xml version="1.0" encoding="utf-8"?>
<sst xmlns="http://schemas.openxmlformats.org/spreadsheetml/2006/main" count="1718" uniqueCount="73">
  <si>
    <r>
      <rPr>
        <b/>
        <sz val="13"/>
        <color rgb="FF177390"/>
        <rFont val="Calibri"/>
        <family val="2"/>
      </rPr>
      <t>Memory Trick:</t>
    </r>
    <r>
      <rPr>
        <sz val="13"/>
        <color rgb="FF177390"/>
        <rFont val="Calibri"/>
        <family val="2"/>
      </rPr>
      <t xml:space="preserve"> T-HAN-AMF = "</t>
    </r>
    <r>
      <rPr>
        <b/>
        <u/>
        <sz val="13"/>
        <color rgb="FF177390"/>
        <rFont val="Calibri"/>
        <family val="2"/>
      </rPr>
      <t>T</t>
    </r>
    <r>
      <rPr>
        <sz val="13"/>
        <color rgb="FF177390"/>
        <rFont val="Calibri"/>
        <family val="2"/>
      </rPr>
      <t xml:space="preserve">ea with </t>
    </r>
    <r>
      <rPr>
        <b/>
        <u/>
        <sz val="13"/>
        <color rgb="FF177390"/>
        <rFont val="Calibri"/>
        <family val="2"/>
      </rPr>
      <t>HAN</t>
    </r>
    <r>
      <rPr>
        <sz val="13"/>
        <color rgb="FF177390"/>
        <rFont val="Calibri"/>
        <family val="2"/>
      </rPr>
      <t xml:space="preserve"> [Solo], </t>
    </r>
    <r>
      <rPr>
        <b/>
        <u/>
        <sz val="13"/>
        <color rgb="FF177390"/>
        <rFont val="Calibri"/>
        <family val="2"/>
      </rPr>
      <t>A</t>
    </r>
    <r>
      <rPr>
        <sz val="13"/>
        <color rgb="FF177390"/>
        <rFont val="Calibri"/>
        <family val="2"/>
      </rPr>
      <t xml:space="preserve"> </t>
    </r>
    <r>
      <rPr>
        <b/>
        <u/>
        <sz val="13"/>
        <color rgb="FF177390"/>
        <rFont val="Calibri"/>
        <family val="2"/>
      </rPr>
      <t>M</t>
    </r>
    <r>
      <rPr>
        <sz val="13"/>
        <color rgb="FF177390"/>
        <rFont val="Calibri"/>
        <family val="2"/>
      </rPr>
      <t xml:space="preserve">odern </t>
    </r>
    <r>
      <rPr>
        <b/>
        <u/>
        <sz val="13"/>
        <color rgb="FF177390"/>
        <rFont val="Calibri"/>
        <family val="2"/>
      </rPr>
      <t>F</t>
    </r>
    <r>
      <rPr>
        <sz val="13"/>
        <color rgb="FF177390"/>
        <rFont val="Calibri"/>
        <family val="2"/>
      </rPr>
      <t>airytale"</t>
    </r>
  </si>
  <si>
    <r>
      <t xml:space="preserve">1. </t>
    </r>
    <r>
      <rPr>
        <b/>
        <u/>
        <sz val="13"/>
        <color rgb="FF636568"/>
        <rFont val="Calibri"/>
        <family val="2"/>
      </rPr>
      <t>T</t>
    </r>
    <r>
      <rPr>
        <sz val="13"/>
        <color rgb="FF636568"/>
        <rFont val="Calibri"/>
        <family val="2"/>
      </rPr>
      <t>able (a.k.a. "Alternating Colors" in Google Sheets)</t>
    </r>
  </si>
  <si>
    <r>
      <t xml:space="preserve">2. </t>
    </r>
    <r>
      <rPr>
        <b/>
        <u/>
        <sz val="13"/>
        <color rgb="FF636568"/>
        <rFont val="Calibri"/>
        <family val="2"/>
      </rPr>
      <t>H</t>
    </r>
    <r>
      <rPr>
        <sz val="13"/>
        <color rgb="FF636568"/>
        <rFont val="Calibri"/>
        <family val="2"/>
      </rPr>
      <t>eaders (Bold Border Wrap)</t>
    </r>
  </si>
  <si>
    <r>
      <t xml:space="preserve">4. </t>
    </r>
    <r>
      <rPr>
        <b/>
        <u/>
        <sz val="13"/>
        <color rgb="FF636568"/>
        <rFont val="Calibri"/>
        <family val="2"/>
      </rPr>
      <t>N</t>
    </r>
    <r>
      <rPr>
        <sz val="13"/>
        <color rgb="FF636568"/>
        <rFont val="Calibri"/>
        <family val="2"/>
      </rPr>
      <t>umber Format</t>
    </r>
  </si>
  <si>
    <r>
      <t xml:space="preserve">5. </t>
    </r>
    <r>
      <rPr>
        <b/>
        <u/>
        <sz val="13"/>
        <color rgb="FF636568"/>
        <rFont val="Calibri"/>
        <family val="2"/>
      </rPr>
      <t>A</t>
    </r>
    <r>
      <rPr>
        <sz val="13"/>
        <color rgb="FF636568"/>
        <rFont val="Calibri"/>
        <family val="2"/>
      </rPr>
      <t>lign Cells</t>
    </r>
  </si>
  <si>
    <r>
      <t xml:space="preserve">6. </t>
    </r>
    <r>
      <rPr>
        <b/>
        <u/>
        <sz val="13"/>
        <color rgb="FF636568"/>
        <rFont val="Calibri"/>
        <family val="2"/>
      </rPr>
      <t>M</t>
    </r>
    <r>
      <rPr>
        <sz val="13"/>
        <color rgb="FF636568"/>
        <rFont val="Calibri"/>
        <family val="2"/>
      </rPr>
      <t>anually Resize Column Widths</t>
    </r>
  </si>
  <si>
    <r>
      <t xml:space="preserve">7. </t>
    </r>
    <r>
      <rPr>
        <b/>
        <u/>
        <sz val="13"/>
        <color rgb="FF636568"/>
        <rFont val="Calibri"/>
        <family val="2"/>
      </rPr>
      <t>F</t>
    </r>
    <r>
      <rPr>
        <sz val="13"/>
        <color rgb="FF636568"/>
        <rFont val="Calibri"/>
        <family val="2"/>
      </rPr>
      <t>reeze Rows (and Columns)</t>
    </r>
  </si>
  <si>
    <t>A1) Table (a.k.a. "Alternating Colors" in Google Sheets)</t>
  </si>
  <si>
    <t>Match the Example by Inserting a Table</t>
  </si>
  <si>
    <t>EXAMPLE</t>
  </si>
  <si>
    <t>Attendee Full Name</t>
  </si>
  <si>
    <t>Years Exp</t>
  </si>
  <si>
    <t>Reg Date</t>
  </si>
  <si>
    <t>Reg Time</t>
  </si>
  <si>
    <t>James Bick</t>
  </si>
  <si>
    <t>Joe Darik</t>
  </si>
  <si>
    <t>Art Venere</t>
  </si>
  <si>
    <t>Lena Rocki</t>
  </si>
  <si>
    <t>Donette Fer</t>
  </si>
  <si>
    <t>Sam Mora</t>
  </si>
  <si>
    <t>Mitsue To</t>
  </si>
  <si>
    <t>Leota Dilli</t>
  </si>
  <si>
    <t>Sage Weser</t>
  </si>
  <si>
    <t>Kris Marrier</t>
  </si>
  <si>
    <t>Reg ID</t>
  </si>
  <si>
    <t>Ticket Cost</t>
  </si>
  <si>
    <t>% Off</t>
  </si>
  <si>
    <t>Final Ticket Cost</t>
  </si>
  <si>
    <t>Distance Traveled (mm)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</si>
  <si>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</si>
  <si>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</si>
  <si>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</si>
  <si>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</si>
  <si>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</si>
  <si>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</si>
  <si>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</si>
  <si>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</si>
  <si>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</si>
  <si>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</si>
  <si>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Match the Example by Using Border Shortcuts [Hint: Remove All Borders First]</t>
  </si>
  <si>
    <t>A2) Border Shortcuts</t>
  </si>
  <si>
    <t>A2) Headers - Bold, Border, &amp; Wrap Text</t>
  </si>
  <si>
    <t>Match the Example by Formatting the Headers</t>
  </si>
  <si>
    <r>
      <t xml:space="preserve">3. </t>
    </r>
    <r>
      <rPr>
        <b/>
        <u/>
        <sz val="13"/>
        <color rgb="FF636568"/>
        <rFont val="Calibri"/>
        <family val="2"/>
      </rPr>
      <t>A</t>
    </r>
    <r>
      <rPr>
        <sz val="13"/>
        <color rgb="FF636568"/>
        <rFont val="Calibri"/>
        <family val="2"/>
      </rPr>
      <t>utoFit Column Width</t>
    </r>
  </si>
  <si>
    <t>A2) Border BONUS</t>
  </si>
  <si>
    <t>Match the Example by Using Format Cells --&gt; "Border" Tab [Hint: Select, Then Effect]</t>
  </si>
  <si>
    <t>A4) Number Format</t>
  </si>
  <si>
    <t>Match the Example by Using Format Cells --&gt; "Number" Tab [Hint: Select, Then Effect]</t>
  </si>
  <si>
    <t>Match the Example by Aligning Cells [Hint: Reset Alignment First]</t>
  </si>
  <si>
    <t>Match the Example by Manually Resizing Columns</t>
  </si>
  <si>
    <t>B5) Align Cells</t>
  </si>
  <si>
    <t>B6) Manually Resize Columns</t>
  </si>
  <si>
    <t>B7) Freeze Rows &amp; Columns</t>
  </si>
  <si>
    <t>BONUS) Format Dataset</t>
  </si>
  <si>
    <t>Perform the 7 Steps to Format Any Dataset [Hint: T-HAN-AMF]</t>
  </si>
  <si>
    <t>REFERENCE</t>
  </si>
  <si>
    <t>#</t>
  </si>
  <si>
    <t>7 Steps (T-HAN-AMF)</t>
  </si>
  <si>
    <r>
      <rPr>
        <b/>
        <u/>
        <sz val="11"/>
        <color theme="1"/>
        <rFont val="Calibri"/>
        <family val="2"/>
      </rPr>
      <t>T</t>
    </r>
    <r>
      <rPr>
        <sz val="11"/>
        <color theme="1"/>
        <rFont val="Calibri"/>
        <family val="2"/>
      </rPr>
      <t>able</t>
    </r>
  </si>
  <si>
    <r>
      <rPr>
        <b/>
        <u/>
        <sz val="11"/>
        <color theme="1"/>
        <rFont val="Calibri"/>
        <family val="2"/>
      </rPr>
      <t>H</t>
    </r>
    <r>
      <rPr>
        <sz val="11"/>
        <color theme="1"/>
        <rFont val="Calibri"/>
        <family val="2"/>
      </rPr>
      <t>eaders (Bold Border Wrap)</t>
    </r>
  </si>
  <si>
    <r>
      <rPr>
        <b/>
        <u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utofit Column Width</t>
    </r>
  </si>
  <si>
    <r>
      <rPr>
        <b/>
        <u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>umber Format</t>
    </r>
  </si>
  <si>
    <r>
      <rPr>
        <b/>
        <u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lign Cells</t>
    </r>
  </si>
  <si>
    <r>
      <rPr>
        <b/>
        <u/>
        <sz val="11"/>
        <color theme="1"/>
        <rFont val="Calibri"/>
        <family val="2"/>
      </rPr>
      <t>M</t>
    </r>
    <r>
      <rPr>
        <sz val="11"/>
        <color theme="1"/>
        <rFont val="Calibri"/>
        <family val="2"/>
      </rPr>
      <t>anually Resize Columns</t>
    </r>
  </si>
  <si>
    <r>
      <rPr>
        <b/>
        <u/>
        <sz val="11"/>
        <color theme="1"/>
        <rFont val="Calibri"/>
        <family val="2"/>
      </rPr>
      <t>F</t>
    </r>
    <r>
      <rPr>
        <sz val="11"/>
        <color theme="1"/>
        <rFont val="Calibri"/>
        <family val="2"/>
      </rPr>
      <t>reeze Rows &amp; Columns</t>
    </r>
  </si>
  <si>
    <t>A3) Autofit Column Width</t>
  </si>
  <si>
    <t>Match the Example by Using AutoFit Column Width</t>
  </si>
  <si>
    <t>3 Proven Skills to Reclaim 45 Minutes Per Day</t>
  </si>
  <si>
    <t>Match the Example by Using Number Format Shortcuts [Hint: CTRL + SHIFT + __ ]</t>
  </si>
  <si>
    <t>Freeze Rows &amp; Columns up to the Black Borders [Hint: Unfreeze First]</t>
  </si>
  <si>
    <t>Reg Date &amp; Time</t>
  </si>
  <si>
    <t>Module 2 - Formatting: 7 Steps to Format Any Dataset</t>
  </si>
  <si>
    <t>Excel Cornerstones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</si>
</sst>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mm/dd/yy;@"/>
    <numFmt numFmtId="166" formatCode="&quot;$&quot;#,##0.00"/>
    <numFmt numFmtId="167" formatCode="hh:mm\ AM/PM"/>
    <numFmt numFmtId="168" formatCode="#,##0.0"/>
    <numFmt numFmtId="169" formatCode="[$-409]mm/dd/yy\ hh:mm\ AM/PM;@"/>
    <numFmt numFmtId="170" formatCode="[$-409]hh:mm\ AM/PM;@"/>
    <numFmt numFmtId="171" formatCode="0.0%"/>
    <numFmt numFmtId="172" formatCode="0.0E+00"/>
  </numFmts>
  <fonts count="28" x14ac:knownFonts="1">
    <font>
      <sz val="11"/>
      <color theme="1"/>
      <name val="Calibri"/>
      <family val="2"/>
    </font>
    <font>
      <sz val="11"/>
      <color theme="0" tint="-0.34998626667073579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7030A0"/>
      <name val="Calibri"/>
      <family val="2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1" tint="0.24994659260841701"/>
      <name val="Calibri"/>
      <family val="2"/>
      <scheme val="minor"/>
    </font>
    <font>
      <sz val="11"/>
      <color rgb="FF636568"/>
      <name val="Calibri"/>
      <family val="2"/>
    </font>
    <font>
      <sz val="36"/>
      <color rgb="FF636568"/>
      <name val="Calibri"/>
      <family val="2"/>
    </font>
    <font>
      <sz val="20"/>
      <color rgb="FF636568"/>
      <name val="Calibri"/>
      <family val="2"/>
    </font>
    <font>
      <sz val="16"/>
      <color rgb="FF636568"/>
      <name val="Calibri"/>
      <family val="2"/>
    </font>
    <font>
      <sz val="13"/>
      <color rgb="FF636568"/>
      <name val="Calibri"/>
      <family val="2"/>
    </font>
    <font>
      <b/>
      <sz val="16"/>
      <color rgb="FF636568"/>
      <name val="Calibri"/>
      <family val="2"/>
    </font>
    <font>
      <b/>
      <u/>
      <sz val="13"/>
      <color rgb="FF636568"/>
      <name val="Calibri"/>
      <family val="2"/>
    </font>
    <font>
      <sz val="13"/>
      <color rgb="FF177390"/>
      <name val="Calibri"/>
      <family val="2"/>
    </font>
    <font>
      <b/>
      <sz val="13"/>
      <color rgb="FF177390"/>
      <name val="Calibri"/>
      <family val="2"/>
    </font>
    <font>
      <b/>
      <u/>
      <sz val="13"/>
      <color rgb="FF177390"/>
      <name val="Calibri"/>
      <family val="2"/>
    </font>
    <font>
      <i/>
      <sz val="14"/>
      <color rgb="FF636568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</font>
    <font>
      <b/>
      <u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40B4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8E908F"/>
        <bgColor indexed="64"/>
      </patternFill>
    </fill>
    <fill>
      <patternFill patternType="solid">
        <fgColor rgb="FFFFD101"/>
        <bgColor indexed="64"/>
      </patternFill>
    </fill>
    <fill>
      <patternFill patternType="solid">
        <fgColor rgb="FFFFEB9C"/>
      </patternFill>
    </fill>
    <fill>
      <patternFill patternType="solid">
        <fgColor rgb="FF2297D4"/>
        <bgColor indexed="64"/>
      </patternFill>
    </fill>
    <fill>
      <patternFill patternType="solid">
        <fgColor rgb="FFEE332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6F6F5"/>
        <bgColor indexed="64"/>
      </patternFill>
    </fill>
    <fill>
      <patternFill patternType="solid">
        <fgColor rgb="FFEBFEFC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/>
      <diagonal/>
    </border>
    <border>
      <left style="thick">
        <color rgb="FF0070C0"/>
      </left>
      <right style="thin">
        <color auto="1"/>
      </right>
      <top/>
      <bottom style="thick">
        <color rgb="FF0070C0"/>
      </bottom>
      <diagonal/>
    </border>
    <border>
      <left style="thin">
        <color auto="1"/>
      </left>
      <right style="thin">
        <color auto="1"/>
      </right>
      <top/>
      <bottom style="thick">
        <color rgb="FF0070C0"/>
      </bottom>
      <diagonal/>
    </border>
    <border>
      <left style="thin">
        <color auto="1"/>
      </left>
      <right/>
      <top/>
      <bottom style="thick">
        <color rgb="FF0070C0"/>
      </bottom>
      <diagonal/>
    </border>
    <border>
      <left style="thick">
        <color rgb="FF0070C0"/>
      </left>
      <right style="dashed">
        <color auto="1"/>
      </right>
      <top style="thick">
        <color rgb="FF0070C0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rgb="FF0070C0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ck">
        <color rgb="FF0070C0"/>
      </top>
      <bottom style="dashed">
        <color auto="1"/>
      </bottom>
      <diagonal/>
    </border>
    <border>
      <left style="thick">
        <color rgb="FF0070C0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ck">
        <color rgb="FF0070C0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</borders>
  <cellStyleXfs count="20">
    <xf numFmtId="0" fontId="0" fillId="0" borderId="0"/>
    <xf numFmtId="9" fontId="9" fillId="0" borderId="0" applyFont="0" applyFill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5" fillId="0" borderId="1" applyNumberFormat="0" applyFill="0" applyAlignment="0">
      <protection locked="0"/>
    </xf>
    <xf numFmtId="0" fontId="3" fillId="0" borderId="0" applyNumberFormat="0" applyFill="0" applyBorder="0" applyAlignment="0"/>
    <xf numFmtId="0" fontId="11" fillId="0" borderId="0" applyNumberFormat="0" applyFill="0" applyBorder="0" applyAlignment="0"/>
    <xf numFmtId="0" fontId="1" fillId="0" borderId="0" applyNumberFormat="0" applyFill="0" applyBorder="0" applyAlignment="0"/>
    <xf numFmtId="164" fontId="4" fillId="0" borderId="0" applyNumberFormat="0" applyFill="0" applyBorder="0" applyAlignment="0" applyProtection="0">
      <alignment horizontal="right"/>
    </xf>
    <xf numFmtId="10" fontId="6" fillId="0" borderId="0" applyNumberFormat="0" applyFill="0" applyBorder="0" applyAlignment="0" applyProtection="0"/>
    <xf numFmtId="0" fontId="7" fillId="0" borderId="0" applyNumberFormat="0" applyFill="0" applyBorder="0" applyAlignment="0"/>
    <xf numFmtId="0" fontId="8" fillId="0" borderId="1" applyNumberFormat="0" applyFill="0" applyAlignment="0">
      <protection locked="0"/>
    </xf>
    <xf numFmtId="0" fontId="2" fillId="2" borderId="0" applyNumberFormat="0" applyBorder="0" applyAlignment="0"/>
    <xf numFmtId="0" fontId="2" fillId="9" borderId="0" applyNumberFormat="0" applyBorder="0" applyAlignment="0"/>
    <xf numFmtId="0" fontId="2" fillId="6" borderId="0" applyNumberFormat="0" applyBorder="0" applyAlignment="0"/>
    <xf numFmtId="0" fontId="2" fillId="3" borderId="0" applyNumberFormat="0" applyBorder="0" applyAlignment="0"/>
    <xf numFmtId="0" fontId="10" fillId="7" borderId="0" applyNumberFormat="0" applyBorder="0" applyAlignment="0"/>
    <xf numFmtId="0" fontId="2" fillId="10" borderId="0" applyNumberFormat="0" applyBorder="0" applyAlignment="0"/>
    <xf numFmtId="0" fontId="2" fillId="11" borderId="0" applyNumberFormat="0" applyBorder="0" applyAlignment="0"/>
  </cellStyleXfs>
  <cellXfs count="211">
    <xf numFmtId="0" fontId="0" fillId="0" borderId="0" xfId="0"/>
    <xf numFmtId="0" fontId="12" fillId="12" borderId="0" xfId="0" applyFont="1" applyFill="1"/>
    <xf numFmtId="0" fontId="13" fillId="12" borderId="0" xfId="0" applyFont="1" applyFill="1"/>
    <xf numFmtId="0" fontId="14" fillId="12" borderId="0" xfId="0" applyFont="1" applyFill="1"/>
    <xf numFmtId="0" fontId="15" fillId="12" borderId="0" xfId="0" applyFont="1" applyFill="1"/>
    <xf numFmtId="0" fontId="16" fillId="12" borderId="0" xfId="0" applyFont="1" applyFill="1"/>
    <xf numFmtId="0" fontId="17" fillId="12" borderId="0" xfId="0" applyFont="1" applyFill="1"/>
    <xf numFmtId="0" fontId="19" fillId="12" borderId="0" xfId="0" applyFont="1" applyFill="1"/>
    <xf numFmtId="0" fontId="0" fillId="12" borderId="0" xfId="0" applyFill="1"/>
    <xf numFmtId="0" fontId="22" fillId="12" borderId="0" xfId="0" applyFont="1" applyFill="1"/>
    <xf numFmtId="0" fontId="0" fillId="13" borderId="0" xfId="0" applyFill="1"/>
    <xf numFmtId="0" fontId="23" fillId="13" borderId="0" xfId="0" applyFont="1" applyFill="1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24" fillId="0" borderId="0" xfId="0" applyFont="1" applyAlignment="1">
      <alignment horizontal="left"/>
    </xf>
    <xf numFmtId="165" fontId="24" fillId="0" borderId="0" xfId="0" applyNumberFormat="1" applyFont="1" applyAlignment="1">
      <alignment horizontal="left"/>
    </xf>
    <xf numFmtId="4" fontId="24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4" fontId="0" fillId="13" borderId="0" xfId="0" applyNumberFormat="1" applyFill="1" applyAlignment="1">
      <alignment horizontal="right"/>
    </xf>
    <xf numFmtId="165" fontId="0" fillId="13" borderId="0" xfId="0" applyNumberFormat="1" applyFill="1" applyAlignment="1">
      <alignment horizontal="left"/>
    </xf>
    <xf numFmtId="166" fontId="0" fillId="13" borderId="0" xfId="0" applyNumberFormat="1" applyFill="1" applyAlignment="1">
      <alignment horizontal="right"/>
    </xf>
    <xf numFmtId="9" fontId="0" fillId="13" borderId="0" xfId="0" applyNumberFormat="1" applyFill="1" applyAlignment="1">
      <alignment horizontal="right"/>
    </xf>
    <xf numFmtId="11" fontId="0" fillId="13" borderId="0" xfId="0" applyNumberFormat="1" applyFill="1" applyAlignment="1">
      <alignment horizontal="right"/>
    </xf>
    <xf numFmtId="0" fontId="15" fillId="12" borderId="0" xfId="0" applyFont="1" applyFill="1" applyAlignment="1">
      <alignment horizontal="left" indent="17"/>
    </xf>
    <xf numFmtId="0" fontId="22" fillId="12" borderId="0" xfId="0" applyFont="1" applyFill="1" applyAlignment="1">
      <alignment horizontal="left" indent="17"/>
    </xf>
    <xf numFmtId="0" fontId="0" fillId="13" borderId="9" xfId="0" applyFill="1" applyBorder="1"/>
    <xf numFmtId="11" fontId="0" fillId="13" borderId="6" xfId="0" applyNumberFormat="1" applyFill="1" applyBorder="1" applyAlignment="1">
      <alignment horizontal="right"/>
    </xf>
    <xf numFmtId="0" fontId="0" fillId="13" borderId="10" xfId="0" applyFill="1" applyBorder="1"/>
    <xf numFmtId="0" fontId="0" fillId="13" borderId="3" xfId="0" applyFill="1" applyBorder="1"/>
    <xf numFmtId="4" fontId="0" fillId="13" borderId="3" xfId="0" applyNumberFormat="1" applyFill="1" applyBorder="1" applyAlignment="1">
      <alignment horizontal="right"/>
    </xf>
    <xf numFmtId="165" fontId="0" fillId="13" borderId="3" xfId="0" applyNumberFormat="1" applyFill="1" applyBorder="1" applyAlignment="1">
      <alignment horizontal="left"/>
    </xf>
    <xf numFmtId="166" fontId="0" fillId="13" borderId="3" xfId="0" applyNumberFormat="1" applyFill="1" applyBorder="1" applyAlignment="1">
      <alignment horizontal="right"/>
    </xf>
    <xf numFmtId="9" fontId="0" fillId="13" borderId="3" xfId="0" applyNumberFormat="1" applyFill="1" applyBorder="1" applyAlignment="1">
      <alignment horizontal="right"/>
    </xf>
    <xf numFmtId="11" fontId="0" fillId="13" borderId="2" xfId="0" applyNumberFormat="1" applyFill="1" applyBorder="1" applyAlignment="1">
      <alignment horizontal="right"/>
    </xf>
    <xf numFmtId="0" fontId="25" fillId="13" borderId="11" xfId="0" applyFont="1" applyFill="1" applyBorder="1" applyAlignment="1">
      <alignment wrapText="1"/>
    </xf>
    <xf numFmtId="0" fontId="25" fillId="13" borderId="12" xfId="0" applyFont="1" applyFill="1" applyBorder="1" applyAlignment="1">
      <alignment horizontal="right" wrapText="1"/>
    </xf>
    <xf numFmtId="0" fontId="25" fillId="13" borderId="12" xfId="0" applyFont="1" applyFill="1" applyBorder="1" applyAlignment="1">
      <alignment horizontal="left" wrapText="1"/>
    </xf>
    <xf numFmtId="0" fontId="25" fillId="13" borderId="13" xfId="0" applyFont="1" applyFill="1" applyBorder="1" applyAlignment="1">
      <alignment horizontal="right" wrapText="1"/>
    </xf>
    <xf numFmtId="0" fontId="0" fillId="13" borderId="7" xfId="0" applyFill="1" applyBorder="1"/>
    <xf numFmtId="0" fontId="0" fillId="13" borderId="8" xfId="0" applyFill="1" applyBorder="1"/>
    <xf numFmtId="4" fontId="0" fillId="13" borderId="8" xfId="0" applyNumberFormat="1" applyFill="1" applyBorder="1" applyAlignment="1">
      <alignment horizontal="right"/>
    </xf>
    <xf numFmtId="165" fontId="0" fillId="13" borderId="8" xfId="0" applyNumberFormat="1" applyFill="1" applyBorder="1" applyAlignment="1">
      <alignment horizontal="left"/>
    </xf>
    <xf numFmtId="166" fontId="0" fillId="13" borderId="8" xfId="0" applyNumberFormat="1" applyFill="1" applyBorder="1" applyAlignment="1">
      <alignment horizontal="right"/>
    </xf>
    <xf numFmtId="9" fontId="0" fillId="13" borderId="8" xfId="0" applyNumberFormat="1" applyFill="1" applyBorder="1" applyAlignment="1">
      <alignment horizontal="right"/>
    </xf>
    <xf numFmtId="11" fontId="0" fillId="13" borderId="4" xfId="0" applyNumberFormat="1" applyFill="1" applyBorder="1" applyAlignment="1">
      <alignment horizontal="right"/>
    </xf>
    <xf numFmtId="166" fontId="0" fillId="13" borderId="6" xfId="0" applyNumberFormat="1" applyFill="1" applyBorder="1" applyAlignment="1">
      <alignment horizontal="right"/>
    </xf>
    <xf numFmtId="166" fontId="0" fillId="13" borderId="4" xfId="0" applyNumberFormat="1" applyFill="1" applyBorder="1" applyAlignment="1">
      <alignment horizontal="right"/>
    </xf>
    <xf numFmtId="166" fontId="0" fillId="13" borderId="2" xfId="0" applyNumberFormat="1" applyFill="1" applyBorder="1" applyAlignment="1">
      <alignment horizontal="right"/>
    </xf>
    <xf numFmtId="0" fontId="25" fillId="13" borderId="13" xfId="0" applyFont="1" applyFill="1" applyBorder="1" applyAlignment="1">
      <alignment wrapText="1"/>
    </xf>
    <xf numFmtId="0" fontId="0" fillId="13" borderId="6" xfId="0" applyFill="1" applyBorder="1"/>
    <xf numFmtId="0" fontId="0" fillId="13" borderId="4" xfId="0" applyFill="1" applyBorder="1"/>
    <xf numFmtId="0" fontId="0" fillId="13" borderId="2" xfId="0" applyFill="1" applyBorder="1"/>
    <xf numFmtId="0" fontId="25" fillId="13" borderId="13" xfId="0" applyFont="1" applyFill="1" applyBorder="1" applyAlignment="1">
      <alignment horizontal="left" wrapText="1"/>
    </xf>
    <xf numFmtId="0" fontId="25" fillId="13" borderId="0" xfId="0" applyFont="1" applyFill="1" applyAlignment="1">
      <alignment wrapText="1"/>
    </xf>
    <xf numFmtId="0" fontId="25" fillId="13" borderId="0" xfId="0" applyFont="1" applyFill="1" applyAlignment="1">
      <alignment horizontal="right" wrapText="1"/>
    </xf>
    <xf numFmtId="0" fontId="25" fillId="13" borderId="0" xfId="0" applyFont="1" applyFill="1" applyAlignment="1">
      <alignment horizontal="left" wrapText="1"/>
    </xf>
    <xf numFmtId="0" fontId="25" fillId="13" borderId="5" xfId="0" applyFont="1" applyFill="1" applyBorder="1" applyAlignment="1">
      <alignment wrapText="1"/>
    </xf>
    <xf numFmtId="0" fontId="25" fillId="13" borderId="5" xfId="0" applyFont="1" applyFill="1" applyBorder="1" applyAlignment="1">
      <alignment horizontal="right" wrapText="1"/>
    </xf>
    <xf numFmtId="0" fontId="25" fillId="13" borderId="5" xfId="0" applyFont="1" applyFill="1" applyBorder="1" applyAlignment="1">
      <alignment horizontal="left" wrapText="1"/>
    </xf>
    <xf numFmtId="0" fontId="0" fillId="13" borderId="5" xfId="0" applyFill="1" applyBorder="1"/>
    <xf numFmtId="4" fontId="0" fillId="13" borderId="5" xfId="0" applyNumberFormat="1" applyFill="1" applyBorder="1" applyAlignment="1">
      <alignment horizontal="right"/>
    </xf>
    <xf numFmtId="165" fontId="0" fillId="13" borderId="5" xfId="0" applyNumberFormat="1" applyFill="1" applyBorder="1" applyAlignment="1">
      <alignment horizontal="left"/>
    </xf>
    <xf numFmtId="166" fontId="0" fillId="13" borderId="5" xfId="0" applyNumberFormat="1" applyFill="1" applyBorder="1" applyAlignment="1">
      <alignment horizontal="right"/>
    </xf>
    <xf numFmtId="9" fontId="0" fillId="13" borderId="5" xfId="0" applyNumberFormat="1" applyFill="1" applyBorder="1" applyAlignment="1">
      <alignment horizontal="right"/>
    </xf>
    <xf numFmtId="11" fontId="0" fillId="13" borderId="5" xfId="0" applyNumberFormat="1" applyFill="1" applyBorder="1" applyAlignment="1">
      <alignment horizontal="right"/>
    </xf>
    <xf numFmtId="0" fontId="25" fillId="13" borderId="3" xfId="0" applyFont="1" applyFill="1" applyBorder="1" applyAlignment="1">
      <alignment wrapText="1"/>
    </xf>
    <xf numFmtId="0" fontId="25" fillId="13" borderId="3" xfId="0" applyFont="1" applyFill="1" applyBorder="1" applyAlignment="1">
      <alignment horizontal="right" wrapText="1"/>
    </xf>
    <xf numFmtId="0" fontId="25" fillId="13" borderId="3" xfId="0" applyFont="1" applyFill="1" applyBorder="1" applyAlignment="1">
      <alignment horizontal="left" wrapText="1"/>
    </xf>
    <xf numFmtId="0" fontId="0" fillId="13" borderId="0" xfId="0" applyFill="1" applyAlignment="1">
      <alignment horizontal="right"/>
    </xf>
    <xf numFmtId="0" fontId="0" fillId="13" borderId="0" xfId="0" applyFill="1" applyAlignment="1">
      <alignment horizontal="left"/>
    </xf>
    <xf numFmtId="0" fontId="26" fillId="13" borderId="0" xfId="0" applyFont="1" applyFill="1"/>
    <xf numFmtId="4" fontId="26" fillId="13" borderId="0" xfId="0" applyNumberFormat="1" applyFont="1" applyFill="1" applyAlignment="1">
      <alignment horizontal="right"/>
    </xf>
    <xf numFmtId="165" fontId="26" fillId="13" borderId="0" xfId="0" applyNumberFormat="1" applyFont="1" applyFill="1" applyAlignment="1">
      <alignment horizontal="left"/>
    </xf>
    <xf numFmtId="166" fontId="26" fillId="13" borderId="0" xfId="0" applyNumberFormat="1" applyFont="1" applyFill="1" applyAlignment="1">
      <alignment horizontal="right"/>
    </xf>
    <xf numFmtId="9" fontId="26" fillId="13" borderId="0" xfId="0" applyNumberFormat="1" applyFont="1" applyFill="1" applyAlignment="1">
      <alignment horizontal="right"/>
    </xf>
    <xf numFmtId="11" fontId="26" fillId="13" borderId="0" xfId="0" applyNumberFormat="1" applyFont="1" applyFill="1" applyAlignment="1">
      <alignment horizontal="right"/>
    </xf>
    <xf numFmtId="0" fontId="0" fillId="13" borderId="14" xfId="0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7" xfId="0" applyFill="1" applyBorder="1"/>
    <xf numFmtId="166" fontId="0" fillId="13" borderId="16" xfId="0" applyNumberFormat="1" applyFill="1" applyBorder="1" applyAlignment="1">
      <alignment horizontal="right"/>
    </xf>
    <xf numFmtId="166" fontId="0" fillId="13" borderId="17" xfId="0" applyNumberFormat="1" applyFill="1" applyBorder="1" applyAlignment="1">
      <alignment horizontal="right"/>
    </xf>
    <xf numFmtId="9" fontId="0" fillId="13" borderId="16" xfId="0" applyNumberFormat="1" applyFill="1" applyBorder="1" applyAlignment="1">
      <alignment horizontal="right"/>
    </xf>
    <xf numFmtId="9" fontId="0" fillId="13" borderId="17" xfId="0" applyNumberFormat="1" applyFill="1" applyBorder="1" applyAlignment="1">
      <alignment horizontal="right"/>
    </xf>
    <xf numFmtId="11" fontId="0" fillId="13" borderId="16" xfId="0" applyNumberFormat="1" applyFill="1" applyBorder="1" applyAlignment="1">
      <alignment horizontal="right"/>
    </xf>
    <xf numFmtId="11" fontId="0" fillId="13" borderId="17" xfId="0" applyNumberFormat="1" applyFill="1" applyBorder="1" applyAlignment="1">
      <alignment horizontal="right"/>
    </xf>
    <xf numFmtId="0" fontId="25" fillId="13" borderId="19" xfId="0" applyFont="1" applyFill="1" applyBorder="1"/>
    <xf numFmtId="0" fontId="25" fillId="13" borderId="18" xfId="0" applyFont="1" applyFill="1" applyBorder="1"/>
    <xf numFmtId="0" fontId="25" fillId="13" borderId="18" xfId="0" applyFont="1" applyFill="1" applyBorder="1" applyAlignment="1">
      <alignment horizontal="right"/>
    </xf>
    <xf numFmtId="0" fontId="0" fillId="13" borderId="12" xfId="0" applyFill="1" applyBorder="1"/>
    <xf numFmtId="0" fontId="25" fillId="13" borderId="20" xfId="0" applyFont="1" applyFill="1" applyBorder="1" applyAlignment="1">
      <alignment wrapText="1"/>
    </xf>
    <xf numFmtId="0" fontId="25" fillId="13" borderId="21" xfId="0" applyFont="1" applyFill="1" applyBorder="1" applyAlignment="1">
      <alignment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0" fontId="25" fillId="13" borderId="25" xfId="0" applyFont="1" applyFill="1" applyBorder="1" applyAlignment="1">
      <alignment horizontal="right" wrapText="1"/>
    </xf>
    <xf numFmtId="0" fontId="25" fillId="13" borderId="26" xfId="0" applyFont="1" applyFill="1" applyBorder="1" applyAlignment="1">
      <alignment horizontal="left" wrapText="1"/>
    </xf>
    <xf numFmtId="0" fontId="25" fillId="13" borderId="26" xfId="0" applyFont="1" applyFill="1" applyBorder="1" applyAlignment="1">
      <alignment horizontal="right" wrapText="1"/>
    </xf>
    <xf numFmtId="0" fontId="25" fillId="13" borderId="27" xfId="0" applyFont="1" applyFill="1" applyBorder="1" applyAlignment="1">
      <alignment horizontal="right" wrapText="1"/>
    </xf>
    <xf numFmtId="4" fontId="0" fillId="13" borderId="28" xfId="0" applyNumberFormat="1" applyFill="1" applyBorder="1" applyAlignment="1">
      <alignment horizontal="right"/>
    </xf>
    <xf numFmtId="165" fontId="0" fillId="13" borderId="29" xfId="0" applyNumberFormat="1" applyFill="1" applyBorder="1" applyAlignment="1">
      <alignment horizontal="left"/>
    </xf>
    <xf numFmtId="166" fontId="0" fillId="13" borderId="29" xfId="0" applyNumberFormat="1" applyFill="1" applyBorder="1" applyAlignment="1">
      <alignment horizontal="right"/>
    </xf>
    <xf numFmtId="9" fontId="0" fillId="13" borderId="29" xfId="0" applyNumberFormat="1" applyFill="1" applyBorder="1" applyAlignment="1">
      <alignment horizontal="right"/>
    </xf>
    <xf numFmtId="11" fontId="0" fillId="13" borderId="30" xfId="0" applyNumberFormat="1" applyFill="1" applyBorder="1" applyAlignment="1">
      <alignment horizontal="right"/>
    </xf>
    <xf numFmtId="4" fontId="0" fillId="13" borderId="31" xfId="0" applyNumberFormat="1" applyFill="1" applyBorder="1" applyAlignment="1">
      <alignment horizontal="right"/>
    </xf>
    <xf numFmtId="165" fontId="0" fillId="13" borderId="32" xfId="0" applyNumberFormat="1" applyFill="1" applyBorder="1" applyAlignment="1">
      <alignment horizontal="left"/>
    </xf>
    <xf numFmtId="166" fontId="0" fillId="13" borderId="32" xfId="0" applyNumberFormat="1" applyFill="1" applyBorder="1" applyAlignment="1">
      <alignment horizontal="right"/>
    </xf>
    <xf numFmtId="9" fontId="0" fillId="13" borderId="32" xfId="0" applyNumberFormat="1" applyFill="1" applyBorder="1" applyAlignment="1">
      <alignment horizontal="right"/>
    </xf>
    <xf numFmtId="11" fontId="0" fillId="13" borderId="33" xfId="0" applyNumberFormat="1" applyFill="1" applyBorder="1" applyAlignment="1">
      <alignment horizontal="right"/>
    </xf>
    <xf numFmtId="4" fontId="0" fillId="13" borderId="34" xfId="0" applyNumberFormat="1" applyFill="1" applyBorder="1" applyAlignment="1">
      <alignment horizontal="right"/>
    </xf>
    <xf numFmtId="165" fontId="0" fillId="13" borderId="35" xfId="0" applyNumberFormat="1" applyFill="1" applyBorder="1" applyAlignment="1">
      <alignment horizontal="left"/>
    </xf>
    <xf numFmtId="166" fontId="0" fillId="13" borderId="35" xfId="0" applyNumberFormat="1" applyFill="1" applyBorder="1" applyAlignment="1">
      <alignment horizontal="right"/>
    </xf>
    <xf numFmtId="9" fontId="0" fillId="13" borderId="35" xfId="0" applyNumberFormat="1" applyFill="1" applyBorder="1" applyAlignment="1">
      <alignment horizontal="right"/>
    </xf>
    <xf numFmtId="11" fontId="0" fillId="13" borderId="36" xfId="0" applyNumberFormat="1" applyFill="1" applyBorder="1" applyAlignment="1">
      <alignment horizontal="right"/>
    </xf>
    <xf numFmtId="167" fontId="0" fillId="13" borderId="0" xfId="0" applyNumberFormat="1" applyFill="1" applyAlignment="1">
      <alignment horizontal="left"/>
    </xf>
    <xf numFmtId="167" fontId="26" fillId="13" borderId="0" xfId="0" applyNumberFormat="1" applyFont="1" applyFill="1" applyAlignment="1">
      <alignment horizontal="left"/>
    </xf>
    <xf numFmtId="167" fontId="0" fillId="13" borderId="29" xfId="0" applyNumberFormat="1" applyFill="1" applyBorder="1" applyAlignment="1">
      <alignment horizontal="left"/>
    </xf>
    <xf numFmtId="167" fontId="0" fillId="13" borderId="32" xfId="0" applyNumberFormat="1" applyFill="1" applyBorder="1" applyAlignment="1">
      <alignment horizontal="left"/>
    </xf>
    <xf numFmtId="167" fontId="0" fillId="13" borderId="35" xfId="0" applyNumberFormat="1" applyFill="1" applyBorder="1" applyAlignment="1">
      <alignment horizontal="left"/>
    </xf>
    <xf numFmtId="167" fontId="0" fillId="13" borderId="6" xfId="0" applyNumberFormat="1" applyFill="1" applyBorder="1" applyAlignment="1">
      <alignment horizontal="left"/>
    </xf>
    <xf numFmtId="167" fontId="0" fillId="13" borderId="4" xfId="0" applyNumberFormat="1" applyFill="1" applyBorder="1" applyAlignment="1">
      <alignment horizontal="left"/>
    </xf>
    <xf numFmtId="167" fontId="0" fillId="13" borderId="2" xfId="0" applyNumberFormat="1" applyFill="1" applyBorder="1" applyAlignment="1">
      <alignment horizontal="left"/>
    </xf>
    <xf numFmtId="167" fontId="0" fillId="13" borderId="5" xfId="0" applyNumberFormat="1" applyFill="1" applyBorder="1" applyAlignment="1">
      <alignment horizontal="left"/>
    </xf>
    <xf numFmtId="167" fontId="24" fillId="0" borderId="0" xfId="0" applyNumberFormat="1" applyFont="1" applyAlignment="1">
      <alignment horizontal="left"/>
    </xf>
    <xf numFmtId="167" fontId="0" fillId="0" borderId="0" xfId="0" applyNumberFormat="1" applyAlignment="1">
      <alignment horizontal="left"/>
    </xf>
    <xf numFmtId="165" fontId="0" fillId="13" borderId="37" xfId="0" applyNumberFormat="1" applyFill="1" applyBorder="1" applyAlignment="1">
      <alignment horizontal="left"/>
    </xf>
    <xf numFmtId="9" fontId="0" fillId="13" borderId="37" xfId="0" applyNumberFormat="1" applyFill="1" applyBorder="1" applyAlignment="1">
      <alignment horizontal="right"/>
    </xf>
    <xf numFmtId="11" fontId="0" fillId="13" borderId="37" xfId="0" applyNumberFormat="1" applyFill="1" applyBorder="1" applyAlignment="1">
      <alignment horizontal="right"/>
    </xf>
    <xf numFmtId="4" fontId="0" fillId="13" borderId="16" xfId="0" applyNumberFormat="1" applyFill="1" applyBorder="1" applyAlignment="1">
      <alignment horizontal="right"/>
    </xf>
    <xf numFmtId="165" fontId="0" fillId="13" borderId="16" xfId="0" applyNumberFormat="1" applyFill="1" applyBorder="1" applyAlignment="1">
      <alignment horizontal="left"/>
    </xf>
    <xf numFmtId="167" fontId="0" fillId="13" borderId="16" xfId="0" applyNumberFormat="1" applyFill="1" applyBorder="1" applyAlignment="1">
      <alignment horizontal="left"/>
    </xf>
    <xf numFmtId="4" fontId="0" fillId="13" borderId="17" xfId="0" applyNumberFormat="1" applyFill="1" applyBorder="1" applyAlignment="1">
      <alignment horizontal="right"/>
    </xf>
    <xf numFmtId="165" fontId="0" fillId="13" borderId="17" xfId="0" applyNumberFormat="1" applyFill="1" applyBorder="1" applyAlignment="1">
      <alignment horizontal="left"/>
    </xf>
    <xf numFmtId="167" fontId="0" fillId="13" borderId="17" xfId="0" applyNumberFormat="1" applyFill="1" applyBorder="1" applyAlignment="1">
      <alignment horizontal="left"/>
    </xf>
    <xf numFmtId="0" fontId="0" fillId="13" borderId="37" xfId="0" applyFill="1" applyBorder="1"/>
    <xf numFmtId="0" fontId="0" fillId="13" borderId="37" xfId="0" applyFill="1" applyBorder="1" applyAlignment="1">
      <alignment horizontal="right"/>
    </xf>
    <xf numFmtId="0" fontId="0" fillId="13" borderId="37" xfId="0" applyFill="1" applyBorder="1" applyAlignment="1">
      <alignment horizontal="left"/>
    </xf>
    <xf numFmtId="0" fontId="0" fillId="13" borderId="16" xfId="0" applyFill="1" applyBorder="1" applyAlignment="1">
      <alignment horizontal="right"/>
    </xf>
    <xf numFmtId="0" fontId="0" fillId="13" borderId="16" xfId="0" applyFill="1" applyBorder="1" applyAlignment="1">
      <alignment horizontal="left"/>
    </xf>
    <xf numFmtId="0" fontId="0" fillId="13" borderId="17" xfId="0" applyFill="1" applyBorder="1" applyAlignment="1">
      <alignment horizontal="right"/>
    </xf>
    <xf numFmtId="0" fontId="0" fillId="13" borderId="17" xfId="0" applyFill="1" applyBorder="1" applyAlignment="1">
      <alignment horizontal="left"/>
    </xf>
    <xf numFmtId="168" fontId="0" fillId="13" borderId="37" xfId="0" applyNumberFormat="1" applyFill="1" applyBorder="1" applyAlignment="1">
      <alignment horizontal="left"/>
    </xf>
    <xf numFmtId="168" fontId="0" fillId="13" borderId="16" xfId="0" applyNumberFormat="1" applyFill="1" applyBorder="1" applyAlignment="1">
      <alignment horizontal="left"/>
    </xf>
    <xf numFmtId="168" fontId="0" fillId="13" borderId="17" xfId="0" applyNumberFormat="1" applyFill="1" applyBorder="1" applyAlignment="1">
      <alignment horizontal="left"/>
    </xf>
    <xf numFmtId="3" fontId="0" fillId="13" borderId="37" xfId="0" applyNumberFormat="1" applyFill="1" applyBorder="1" applyAlignment="1">
      <alignment horizontal="left"/>
    </xf>
    <xf numFmtId="3" fontId="0" fillId="13" borderId="16" xfId="0" applyNumberFormat="1" applyFill="1" applyBorder="1" applyAlignment="1">
      <alignment horizontal="left"/>
    </xf>
    <xf numFmtId="3" fontId="0" fillId="13" borderId="17" xfId="0" applyNumberFormat="1" applyFill="1" applyBorder="1" applyAlignment="1">
      <alignment horizontal="left"/>
    </xf>
    <xf numFmtId="49" fontId="0" fillId="13" borderId="37" xfId="0" applyNumberFormat="1" applyFill="1" applyBorder="1"/>
    <xf numFmtId="49" fontId="0" fillId="13" borderId="16" xfId="0" applyNumberFormat="1" applyFill="1" applyBorder="1"/>
    <xf numFmtId="49" fontId="0" fillId="13" borderId="17" xfId="0" applyNumberFormat="1" applyFill="1" applyBorder="1"/>
    <xf numFmtId="44" fontId="0" fillId="13" borderId="37" xfId="0" applyNumberFormat="1" applyFill="1" applyBorder="1" applyAlignment="1">
      <alignment horizontal="right"/>
    </xf>
    <xf numFmtId="44" fontId="0" fillId="13" borderId="16" xfId="0" applyNumberFormat="1" applyFill="1" applyBorder="1" applyAlignment="1">
      <alignment horizontal="right"/>
    </xf>
    <xf numFmtId="44" fontId="0" fillId="13" borderId="17" xfId="0" applyNumberFormat="1" applyFill="1" applyBorder="1" applyAlignment="1">
      <alignment horizontal="right"/>
    </xf>
    <xf numFmtId="0" fontId="25" fillId="13" borderId="18" xfId="0" applyFont="1" applyFill="1" applyBorder="1" applyAlignment="1">
      <alignment wrapText="1"/>
    </xf>
    <xf numFmtId="0" fontId="25" fillId="13" borderId="18" xfId="0" applyFont="1" applyFill="1" applyBorder="1" applyAlignment="1">
      <alignment horizontal="right" wrapText="1"/>
    </xf>
    <xf numFmtId="9" fontId="0" fillId="13" borderId="16" xfId="0" applyNumberFormat="1" applyFill="1" applyBorder="1" applyAlignment="1">
      <alignment horizontal="left"/>
    </xf>
    <xf numFmtId="9" fontId="0" fillId="13" borderId="17" xfId="0" applyNumberFormat="1" applyFill="1" applyBorder="1" applyAlignment="1">
      <alignment horizontal="left"/>
    </xf>
    <xf numFmtId="0" fontId="25" fillId="13" borderId="18" xfId="0" applyFont="1" applyFill="1" applyBorder="1" applyAlignment="1">
      <alignment horizontal="center" wrapText="1"/>
    </xf>
    <xf numFmtId="165" fontId="0" fillId="13" borderId="16" xfId="0" applyNumberFormat="1" applyFill="1" applyBorder="1" applyAlignment="1">
      <alignment horizontal="center"/>
    </xf>
    <xf numFmtId="167" fontId="0" fillId="13" borderId="16" xfId="0" applyNumberFormat="1" applyFill="1" applyBorder="1" applyAlignment="1">
      <alignment horizontal="center"/>
    </xf>
    <xf numFmtId="165" fontId="0" fillId="13" borderId="17" xfId="0" applyNumberFormat="1" applyFill="1" applyBorder="1" applyAlignment="1">
      <alignment horizontal="center"/>
    </xf>
    <xf numFmtId="167" fontId="0" fillId="13" borderId="17" xfId="0" applyNumberFormat="1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0" fillId="13" borderId="17" xfId="0" applyFill="1" applyBorder="1" applyAlignment="1">
      <alignment horizontal="center"/>
    </xf>
    <xf numFmtId="165" fontId="0" fillId="13" borderId="16" xfId="0" applyNumberFormat="1" applyFill="1" applyBorder="1" applyAlignment="1">
      <alignment horizontal="right"/>
    </xf>
    <xf numFmtId="167" fontId="0" fillId="13" borderId="16" xfId="0" applyNumberFormat="1" applyFill="1" applyBorder="1" applyAlignment="1">
      <alignment horizontal="right"/>
    </xf>
    <xf numFmtId="165" fontId="0" fillId="13" borderId="17" xfId="0" applyNumberFormat="1" applyFill="1" applyBorder="1" applyAlignment="1">
      <alignment horizontal="right"/>
    </xf>
    <xf numFmtId="167" fontId="0" fillId="13" borderId="17" xfId="0" applyNumberFormat="1" applyFill="1" applyBorder="1" applyAlignment="1">
      <alignment horizontal="right"/>
    </xf>
    <xf numFmtId="0" fontId="25" fillId="13" borderId="18" xfId="0" applyFont="1" applyFill="1" applyBorder="1" applyAlignment="1">
      <alignment horizontal="right" vertical="top" wrapText="1"/>
    </xf>
    <xf numFmtId="4" fontId="0" fillId="13" borderId="16" xfId="0" applyNumberFormat="1" applyFill="1" applyBorder="1" applyAlignment="1">
      <alignment horizontal="center"/>
    </xf>
    <xf numFmtId="166" fontId="0" fillId="13" borderId="16" xfId="0" applyNumberFormat="1" applyFill="1" applyBorder="1" applyAlignment="1">
      <alignment horizontal="center"/>
    </xf>
    <xf numFmtId="11" fontId="0" fillId="13" borderId="16" xfId="0" applyNumberFormat="1" applyFill="1" applyBorder="1" applyAlignment="1">
      <alignment horizontal="center"/>
    </xf>
    <xf numFmtId="4" fontId="0" fillId="13" borderId="17" xfId="0" applyNumberFormat="1" applyFill="1" applyBorder="1" applyAlignment="1">
      <alignment horizontal="center"/>
    </xf>
    <xf numFmtId="166" fontId="0" fillId="13" borderId="17" xfId="0" applyNumberFormat="1" applyFill="1" applyBorder="1" applyAlignment="1">
      <alignment horizontal="center"/>
    </xf>
    <xf numFmtId="11" fontId="0" fillId="13" borderId="17" xfId="0" applyNumberFormat="1" applyFill="1" applyBorder="1" applyAlignment="1">
      <alignment horizontal="center"/>
    </xf>
    <xf numFmtId="0" fontId="25" fillId="13" borderId="18" xfId="0" applyFont="1" applyFill="1" applyBorder="1" applyAlignment="1">
      <alignment horizontal="left" wrapText="1"/>
    </xf>
    <xf numFmtId="0" fontId="25" fillId="13" borderId="2" xfId="0" applyFont="1" applyFill="1" applyBorder="1" applyAlignment="1">
      <alignment wrapText="1"/>
    </xf>
    <xf numFmtId="4" fontId="0" fillId="14" borderId="0" xfId="0" applyNumberFormat="1" applyFill="1" applyAlignment="1">
      <alignment horizontal="right"/>
    </xf>
    <xf numFmtId="0" fontId="25" fillId="13" borderId="0" xfId="0" applyFont="1" applyFill="1"/>
    <xf numFmtId="0" fontId="25" fillId="13" borderId="3" xfId="0" applyFont="1" applyFill="1" applyBorder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15" fontId="0" fillId="13" borderId="37" xfId="0" applyNumberFormat="1" applyFill="1" applyBorder="1" applyAlignment="1">
      <alignment horizontal="left"/>
    </xf>
    <xf numFmtId="15" fontId="0" fillId="13" borderId="16" xfId="0" applyNumberFormat="1" applyFill="1" applyBorder="1" applyAlignment="1">
      <alignment horizontal="left"/>
    </xf>
    <xf numFmtId="15" fontId="0" fillId="13" borderId="17" xfId="0" applyNumberFormat="1" applyFill="1" applyBorder="1" applyAlignment="1">
      <alignment horizontal="left"/>
    </xf>
    <xf numFmtId="18" fontId="0" fillId="13" borderId="37" xfId="0" applyNumberFormat="1" applyFill="1" applyBorder="1" applyAlignment="1">
      <alignment horizontal="left"/>
    </xf>
    <xf numFmtId="18" fontId="0" fillId="13" borderId="16" xfId="0" applyNumberFormat="1" applyFill="1" applyBorder="1" applyAlignment="1">
      <alignment horizontal="left"/>
    </xf>
    <xf numFmtId="18" fontId="0" fillId="13" borderId="17" xfId="0" applyNumberFormat="1" applyFill="1" applyBorder="1" applyAlignment="1">
      <alignment horizontal="left"/>
    </xf>
    <xf numFmtId="8" fontId="0" fillId="13" borderId="37" xfId="0" applyNumberFormat="1" applyFill="1" applyBorder="1" applyAlignment="1">
      <alignment horizontal="right"/>
    </xf>
    <xf numFmtId="8" fontId="0" fillId="13" borderId="16" xfId="0" applyNumberFormat="1" applyFill="1" applyBorder="1" applyAlignment="1">
      <alignment horizontal="right"/>
    </xf>
    <xf numFmtId="8" fontId="0" fillId="13" borderId="17" xfId="0" applyNumberFormat="1" applyFill="1" applyBorder="1" applyAlignment="1">
      <alignment horizontal="right"/>
    </xf>
    <xf numFmtId="169" fontId="0" fillId="13" borderId="37" xfId="0" applyNumberFormat="1" applyFill="1" applyBorder="1" applyAlignment="1">
      <alignment horizontal="left"/>
    </xf>
    <xf numFmtId="169" fontId="0" fillId="13" borderId="16" xfId="0" applyNumberFormat="1" applyFill="1" applyBorder="1" applyAlignment="1">
      <alignment horizontal="left"/>
    </xf>
    <xf numFmtId="169" fontId="0" fillId="13" borderId="17" xfId="0" applyNumberFormat="1" applyFill="1" applyBorder="1" applyAlignment="1">
      <alignment horizontal="left"/>
    </xf>
    <xf numFmtId="170" fontId="0" fillId="13" borderId="37" xfId="0" applyNumberFormat="1" applyFill="1" applyBorder="1" applyAlignment="1">
      <alignment horizontal="left"/>
    </xf>
    <xf numFmtId="170" fontId="0" fillId="13" borderId="16" xfId="0" applyNumberFormat="1" applyFill="1" applyBorder="1" applyAlignment="1">
      <alignment horizontal="left"/>
    </xf>
    <xf numFmtId="170" fontId="0" fillId="13" borderId="17" xfId="0" applyNumberFormat="1" applyFill="1" applyBorder="1" applyAlignment="1">
      <alignment horizontal="left"/>
    </xf>
    <xf numFmtId="171" fontId="0" fillId="13" borderId="37" xfId="0" applyNumberFormat="1" applyFill="1" applyBorder="1" applyAlignment="1">
      <alignment horizontal="right"/>
    </xf>
    <xf numFmtId="171" fontId="0" fillId="13" borderId="16" xfId="0" applyNumberFormat="1" applyFill="1" applyBorder="1" applyAlignment="1">
      <alignment horizontal="right"/>
    </xf>
    <xf numFmtId="171" fontId="0" fillId="13" borderId="17" xfId="0" applyNumberFormat="1" applyFill="1" applyBorder="1" applyAlignment="1">
      <alignment horizontal="right"/>
    </xf>
    <xf numFmtId="172" fontId="0" fillId="13" borderId="37" xfId="0" applyNumberFormat="1" applyFill="1" applyBorder="1" applyAlignment="1">
      <alignment horizontal="right"/>
    </xf>
    <xf numFmtId="172" fontId="0" fillId="13" borderId="16" xfId="0" applyNumberFormat="1" applyFill="1" applyBorder="1" applyAlignment="1">
      <alignment horizontal="right"/>
    </xf>
    <xf numFmtId="172" fontId="0" fillId="13" borderId="17" xfId="0" applyNumberFormat="1" applyFill="1" applyBorder="1" applyAlignment="1">
      <alignment horizontal="right"/>
    </xf>
    <xf numFmtId="164" fontId="0" fillId="13" borderId="37" xfId="0" applyNumberFormat="1" applyFill="1" applyBorder="1" applyAlignment="1">
      <alignment horizontal="right"/>
    </xf>
    <xf numFmtId="164" fontId="0" fillId="13" borderId="16" xfId="0" applyNumberFormat="1" applyFill="1" applyBorder="1" applyAlignment="1">
      <alignment horizontal="right"/>
    </xf>
    <xf numFmtId="164" fontId="0" fillId="13" borderId="17" xfId="0" applyNumberFormat="1" applyFill="1" applyBorder="1" applyAlignment="1">
      <alignment horizontal="right"/>
    </xf>
  </cellXfs>
  <cellStyles count="20">
    <cellStyle name="01 Header" xfId="14" xr:uid="{30B51DA1-627F-40A8-8F04-14909C790760}"/>
    <cellStyle name="02 Header" xfId="15" xr:uid="{0693564A-A4A3-45CC-A916-2C9B4FEA7E50}"/>
    <cellStyle name="03 Header" xfId="16" xr:uid="{E2C48963-A0D7-40C8-B619-DA77E3F7A964}"/>
    <cellStyle name="04 Header" xfId="17" xr:uid="{D0A7BD09-B5A6-46E7-899A-AA9A18E90644}"/>
    <cellStyle name="05 Header" xfId="18" xr:uid="{DDE607E3-CE6C-4B5B-929C-1952CADEFC26}"/>
    <cellStyle name="06 Header" xfId="19" xr:uid="{F6E9D2EA-3A69-4A2B-8803-6E63D556B9C7}"/>
    <cellStyle name="Backend Calculation" xfId="8" xr:uid="{00000000-0005-0000-0000-000000000000}"/>
    <cellStyle name="Backend Header" xfId="13" xr:uid="{00000000-0005-0000-0000-000001000000}"/>
    <cellStyle name="Bad" xfId="3" builtinId="27" customBuiltin="1"/>
    <cellStyle name="Calculation" xfId="6" builtinId="22" customBuiltin="1"/>
    <cellStyle name="Good" xfId="2" builtinId="26" customBuiltin="1"/>
    <cellStyle name="Highlight Difference" xfId="9" xr:uid="{00000000-0005-0000-0000-00000B000000}"/>
    <cellStyle name="Input" xfId="5" builtinId="20" customBuiltin="1"/>
    <cellStyle name="Linked Cell" xfId="7" builtinId="24" customBuiltin="1"/>
    <cellStyle name="Neutral" xfId="4" builtinId="28" customBuiltin="1"/>
    <cellStyle name="Normal" xfId="0" builtinId="0"/>
    <cellStyle name="Percent" xfId="1" builtinId="5" customBuiltin="1"/>
    <cellStyle name="Reminder" xfId="10" xr:uid="{00000000-0005-0000-0000-000011000000}"/>
    <cellStyle name="Total Calculation" xfId="11" xr:uid="{00000000-0005-0000-0000-000012000000}"/>
    <cellStyle name="Total Input" xfId="12" xr:uid="{00000000-0005-0000-0000-000013000000}"/>
  </cellStyles>
  <dxfs count="135">
    <dxf>
      <numFmt numFmtId="15" formatCode="0.00E+00"/>
      <alignment horizontal="right" vertical="bottom" textRotation="0" indent="0" justifyLastLine="0" shrinkToFit="0" readingOrder="0"/>
    </dxf>
    <dxf>
      <numFmt numFmtId="166" formatCode="&quot;$&quot;#,##0.00"/>
      <alignment horizontal="right" vertical="bottom" textRotation="0" indent="0" justifyLastLine="0" shrinkToFit="0" readingOrder="0"/>
    </dxf>
    <dxf>
      <numFmt numFmtId="13" formatCode="0%"/>
      <alignment horizontal="right" vertical="bottom" textRotation="0" indent="0" justifyLastLine="0" shrinkToFit="0" readingOrder="0"/>
    </dxf>
    <dxf>
      <numFmt numFmtId="166" formatCode="&quot;$&quot;#,##0.00"/>
      <alignment horizontal="right" vertical="bottom" textRotation="0" indent="0" justifyLastLine="0" shrinkToFit="0" readingOrder="0"/>
    </dxf>
    <dxf>
      <numFmt numFmtId="167" formatCode="hh:mm\ AM/PM"/>
      <alignment horizontal="left" vertical="bottom" textRotation="0" indent="0" justifyLastLine="0" shrinkToFit="0" readingOrder="0"/>
    </dxf>
    <dxf>
      <numFmt numFmtId="165" formatCode="mm/dd/yy;@"/>
      <alignment horizontal="left" vertical="bottom" textRotation="0" indent="0" justifyLastLine="0" shrinkToFit="0" readingOrder="0"/>
    </dxf>
    <dxf>
      <numFmt numFmtId="2" formatCode="0.00"/>
      <alignment horizontal="right" vertical="bottom" textRotation="0" indent="0" justifyLastLine="0" shrinkToFit="0" readingOrder="0"/>
    </dxf>
    <dxf>
      <numFmt numFmtId="30" formatCode="@"/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hh:mm\ AM/P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mm/dd/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hh:mm\ AM/P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mm/dd/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hh:mm\ AM/P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mm/dd/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fill>
        <patternFill patternType="solid">
          <fgColor theme="0" tint="-0.1498458815271462"/>
          <bgColor rgb="FFFFDCFF"/>
        </patternFill>
      </fill>
    </dxf>
    <dxf>
      <fill>
        <patternFill patternType="solid">
          <fgColor theme="0" tint="-0.1498458815271462"/>
          <bgColor rgb="FFFFDCFF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A9E5D4"/>
        </patternFill>
      </fill>
    </dxf>
    <dxf>
      <fill>
        <patternFill patternType="solid">
          <fgColor theme="0" tint="-0.14990691854609822"/>
          <bgColor rgb="FFA9E5D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3743705557422"/>
          <bgColor rgb="FFFFFFC8"/>
        </patternFill>
      </fill>
    </dxf>
    <dxf>
      <fill>
        <patternFill patternType="solid">
          <fgColor theme="0" tint="-0.14993743705557422"/>
          <bgColor rgb="FFFFFFC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3743705557422"/>
          <bgColor rgb="FFE8D3AC"/>
        </patternFill>
      </fill>
    </dxf>
    <dxf>
      <fill>
        <patternFill patternType="solid">
          <fgColor theme="0" tint="-0.14993743705557422"/>
          <bgColor rgb="FFE8D3AC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F9CAD8"/>
        </patternFill>
      </fill>
    </dxf>
    <dxf>
      <fill>
        <patternFill patternType="solid">
          <fgColor theme="0" tint="-0.14990691854609822"/>
          <bgColor rgb="FFF9CAD8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0691854609822"/>
          <bgColor rgb="FFF6EC9C"/>
        </patternFill>
      </fill>
    </dxf>
    <dxf>
      <fill>
        <patternFill patternType="solid">
          <fgColor theme="0" tint="-0.14990691854609822"/>
          <bgColor rgb="FFF6EC9C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0" tint="-0.14996795556505021"/>
          <bgColor theme="2" tint="-9.9948118533890809E-2"/>
        </patternFill>
      </fill>
    </dxf>
    <dxf>
      <fill>
        <patternFill patternType="solid">
          <fgColor theme="0" tint="-0.14996795556505021"/>
          <bgColor theme="2" tint="-9.9948118533890809E-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i val="0"/>
        <color auto="1"/>
      </font>
      <border>
        <top style="thin">
          <color theme="9"/>
        </top>
      </border>
    </dxf>
    <dxf>
      <font>
        <b/>
        <i val="0"/>
        <color auto="1"/>
      </font>
      <border>
        <top/>
        <bottom style="thin">
          <color theme="9"/>
        </bottom>
      </border>
    </dxf>
    <dxf>
      <font>
        <b val="0"/>
        <i val="0"/>
        <color auto="1"/>
      </font>
      <border>
        <top style="thin">
          <color theme="9"/>
        </top>
        <bottom style="thin">
          <color theme="9"/>
        </bottom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font>
        <b/>
        <color theme="8" tint="-0.249977111117893"/>
      </font>
    </dxf>
    <dxf>
      <font>
        <b/>
        <color theme="8" tint="-0.249977111117893"/>
      </font>
    </dxf>
    <dxf>
      <font>
        <b/>
        <i val="0"/>
        <color auto="1"/>
      </font>
      <border>
        <top style="thin">
          <color theme="8"/>
        </top>
      </border>
    </dxf>
    <dxf>
      <font>
        <b/>
        <i val="0"/>
        <color auto="1"/>
      </font>
      <border>
        <top/>
        <bottom style="thin">
          <color theme="8"/>
        </bottom>
      </border>
    </dxf>
    <dxf>
      <font>
        <color auto="1"/>
      </font>
      <border>
        <top style="thin">
          <color theme="8"/>
        </top>
        <bottom style="thin">
          <color theme="8"/>
        </bottom>
      </border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7" tint="-0.249977111117893"/>
      </font>
    </dxf>
    <dxf>
      <font>
        <b/>
        <color theme="7" tint="-0.249977111117893"/>
      </font>
    </dxf>
    <dxf>
      <font>
        <b/>
        <i val="0"/>
        <color auto="1"/>
      </font>
      <border>
        <top style="thin">
          <color theme="7"/>
        </top>
      </border>
    </dxf>
    <dxf>
      <font>
        <b/>
        <i val="0"/>
        <color auto="1"/>
      </font>
      <border>
        <top/>
        <bottom style="thin">
          <color theme="7"/>
        </bottom>
      </border>
    </dxf>
    <dxf>
      <font>
        <b val="0"/>
        <i val="0"/>
        <color auto="1"/>
      </font>
      <border>
        <top style="thin">
          <color theme="7"/>
        </top>
        <bottom style="thin">
          <color theme="7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i val="0"/>
        <color auto="1"/>
      </font>
      <border>
        <top style="thin">
          <color theme="6"/>
        </top>
      </border>
    </dxf>
    <dxf>
      <font>
        <b/>
        <i val="0"/>
        <color auto="1"/>
      </font>
      <border>
        <top/>
        <bottom style="thin">
          <color theme="6"/>
        </bottom>
      </border>
    </dxf>
    <dxf>
      <font>
        <color auto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5" tint="-0.249977111117893"/>
      </font>
    </dxf>
    <dxf>
      <font>
        <b/>
        <color theme="5" tint="-0.249977111117893"/>
      </font>
    </dxf>
    <dxf>
      <font>
        <b/>
        <i val="0"/>
        <color auto="1"/>
      </font>
      <border>
        <top style="thin">
          <color theme="5"/>
        </top>
      </border>
    </dxf>
    <dxf>
      <font>
        <b/>
        <i val="0"/>
        <color auto="1"/>
      </font>
      <border>
        <top/>
        <bottom style="thin">
          <color theme="5"/>
        </bottom>
      </border>
    </dxf>
    <dxf>
      <font>
        <color auto="1"/>
      </font>
      <border>
        <top style="thin">
          <color theme="5"/>
        </top>
        <bottom style="thin">
          <color theme="5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4" tint="-0.249977111117893"/>
      </font>
    </dxf>
    <dxf>
      <font>
        <b/>
        <color theme="4" tint="-0.249977111117893"/>
      </font>
    </dxf>
    <dxf>
      <font>
        <b/>
        <i val="0"/>
        <color auto="1"/>
      </font>
      <border>
        <top style="thin">
          <color theme="4"/>
        </top>
      </border>
    </dxf>
    <dxf>
      <font>
        <b/>
        <i val="0"/>
        <color auto="1"/>
      </font>
      <border>
        <top/>
        <bottom style="thin">
          <color theme="4"/>
        </bottom>
      </border>
    </dxf>
    <dxf>
      <font>
        <color auto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top/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14" defaultTableStyle="TableStyleMedium6" defaultPivotStyle="PivotStyleLight16">
    <tableStyle name="Shir Style 01 Gray" pivot="0" count="7" xr9:uid="{00000000-0011-0000-FFFF-FFFF03000000}">
      <tableStyleElement type="wholeTable" dxfId="134"/>
      <tableStyleElement type="headerRow" dxfId="133"/>
      <tableStyleElement type="totalRow" dxfId="132"/>
      <tableStyleElement type="firstColumn" dxfId="131"/>
      <tableStyleElement type="lastColumn" dxfId="130"/>
      <tableStyleElement type="firstRowStripe" dxfId="129"/>
      <tableStyleElement type="firstColumnStripe" dxfId="128"/>
    </tableStyle>
    <tableStyle name="Shir Style 02 Blue" pivot="0" count="7" xr9:uid="{00000000-0011-0000-FFFF-FFFF04000000}">
      <tableStyleElement type="wholeTable" dxfId="127"/>
      <tableStyleElement type="headerRow" dxfId="126"/>
      <tableStyleElement type="totalRow" dxfId="125"/>
      <tableStyleElement type="firstColumn" dxfId="124"/>
      <tableStyleElement type="lastColumn" dxfId="123"/>
      <tableStyleElement type="firstRowStripe" dxfId="122"/>
      <tableStyleElement type="firstColumnStripe" dxfId="121"/>
    </tableStyle>
    <tableStyle name="Shir Style 03 Red" pivot="0" count="7" xr9:uid="{00000000-0011-0000-FFFF-FFFF05000000}">
      <tableStyleElement type="wholeTable" dxfId="120"/>
      <tableStyleElement type="headerRow" dxfId="119"/>
      <tableStyleElement type="totalRow" dxfId="118"/>
      <tableStyleElement type="firstColumn" dxfId="117"/>
      <tableStyleElement type="lastColumn" dxfId="116"/>
      <tableStyleElement type="firstRowStripe" dxfId="115"/>
      <tableStyleElement type="firstColumnStripe" dxfId="114"/>
    </tableStyle>
    <tableStyle name="Shir Style 04 Green" pivot="0" count="7" xr9:uid="{00000000-0011-0000-FFFF-FFFF06000000}">
      <tableStyleElement type="wholeTable" dxfId="113"/>
      <tableStyleElement type="headerRow" dxfId="112"/>
      <tableStyleElement type="totalRow" dxfId="111"/>
      <tableStyleElement type="firstColumn" dxfId="110"/>
      <tableStyleElement type="lastColumn" dxfId="109"/>
      <tableStyleElement type="firstRowStripe" dxfId="108"/>
      <tableStyleElement type="firstColumnStripe" dxfId="107"/>
    </tableStyle>
    <tableStyle name="Shir Style 05 Purple" pivot="0" count="7" xr9:uid="{00000000-0011-0000-FFFF-FFFF07000000}">
      <tableStyleElement type="wholeTable" dxfId="106"/>
      <tableStyleElement type="headerRow" dxfId="105"/>
      <tableStyleElement type="totalRow" dxfId="104"/>
      <tableStyleElement type="firstColumn" dxfId="103"/>
      <tableStyleElement type="lastColumn" dxfId="102"/>
      <tableStyleElement type="firstRowStripe" dxfId="101"/>
      <tableStyleElement type="firstColumnStripe" dxfId="100"/>
    </tableStyle>
    <tableStyle name="Shir Style 06 Light Blue" pivot="0" count="7" xr9:uid="{00000000-0011-0000-FFFF-FFFF08000000}">
      <tableStyleElement type="wholeTable" dxfId="99"/>
      <tableStyleElement type="headerRow" dxfId="98"/>
      <tableStyleElement type="totalRow" dxfId="97"/>
      <tableStyleElement type="firstColumn" dxfId="96"/>
      <tableStyleElement type="lastColumn" dxfId="95"/>
      <tableStyleElement type="firstRowStripe" dxfId="94"/>
      <tableStyleElement type="firstColumnStripe" dxfId="93"/>
    </tableStyle>
    <tableStyle name="Shir Style 07 Orange" pivot="0" count="7" xr9:uid="{00000000-0011-0000-FFFF-FFFF09000000}">
      <tableStyleElement type="wholeTable" dxfId="92"/>
      <tableStyleElement type="headerRow" dxfId="91"/>
      <tableStyleElement type="totalRow" dxfId="90"/>
      <tableStyleElement type="firstColumn" dxfId="89"/>
      <tableStyleElement type="lastColumn" dxfId="88"/>
      <tableStyleElement type="firstRowStripe" dxfId="87"/>
      <tableStyleElement type="firstColumnStripe" dxfId="86"/>
    </tableStyle>
    <tableStyle name="Shir Style 08 Brown" pivot="0" count="7" xr9:uid="{00000000-0011-0000-FFFF-FFFF0A000000}">
      <tableStyleElement type="wholeTable" dxfId="85"/>
      <tableStyleElement type="headerRow" dxfId="84"/>
      <tableStyleElement type="totalRow" dxfId="83"/>
      <tableStyleElement type="firstColumn" dxfId="82"/>
      <tableStyleElement type="lastColumn" dxfId="81"/>
      <tableStyleElement type="firstRowStripe" dxfId="80"/>
      <tableStyleElement type="firstColumnStripe" dxfId="79"/>
    </tableStyle>
    <tableStyle name="Shir Style 09 Lemon" pivot="0" count="7" xr9:uid="{00000000-0011-0000-FFFF-FFFF0B000000}">
      <tableStyleElement type="wholeTable" dxfId="78"/>
      <tableStyleElement type="headerRow" dxfId="77"/>
      <tableStyleElement type="totalRow" dxfId="76"/>
      <tableStyleElement type="firstColumn" dxfId="75"/>
      <tableStyleElement type="lastColumn" dxfId="74"/>
      <tableStyleElement type="firstRowStripe" dxfId="73"/>
      <tableStyleElement type="firstColumnStripe" dxfId="72"/>
    </tableStyle>
    <tableStyle name="Shir Style 10 Pink" pivot="0" count="7" xr9:uid="{00000000-0011-0000-FFFF-FFFF0C000000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firstColumnStripe" dxfId="65"/>
    </tableStyle>
    <tableStyle name="Shir Style 11 Nude" pivot="0" count="7" xr9:uid="{00000000-0011-0000-FFFF-FFFF0D000000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firstRowStripe" dxfId="59"/>
      <tableStyleElement type="firstColumnStripe" dxfId="58"/>
    </tableStyle>
    <tableStyle name="Shir Style 12 Yellow" pivot="0" count="7" xr9:uid="{00000000-0011-0000-FFFF-FFFF0E000000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firstRowStripe" dxfId="52"/>
      <tableStyleElement type="firstColumnStripe" dxfId="51"/>
    </tableStyle>
    <tableStyle name="Shir Style 13 Torquoise" pivot="0" count="7" xr9:uid="{00000000-0011-0000-FFFF-FFFF0F000000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Shir Style 14 Violet" pivot="0" count="7" xr9:uid="{00000000-0011-0000-FFFF-FFFF1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mruColors>
      <color rgb="FFEBFEFC"/>
      <color rgb="FF177390"/>
      <color rgb="FF636568"/>
      <color rgb="FFD6F6F5"/>
      <color rgb="FF2AA662"/>
      <color rgb="FFF5F5F5"/>
      <color rgb="FFEAFEFC"/>
      <color rgb="FFFFDCFF"/>
      <color rgb="FFFFC8FF"/>
      <color rgb="FFFF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</xdr:colOff>
      <xdr:row>1</xdr:row>
      <xdr:rowOff>15241</xdr:rowOff>
    </xdr:from>
    <xdr:to>
      <xdr:col>3</xdr:col>
      <xdr:colOff>704850</xdr:colOff>
      <xdr:row>3</xdr:row>
      <xdr:rowOff>189823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CBDCA9-19F9-47DE-9430-166B15F84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" y="100966"/>
          <a:ext cx="2392680" cy="555582"/>
        </a:xfrm>
        <a:prstGeom prst="rect">
          <a:avLst/>
        </a:prstGeom>
      </xdr:spPr>
    </xdr:pic>
    <xdr:clientData/>
  </xdr:twoCellAnchor>
  <xdr:twoCellAnchor editAs="oneCell">
    <xdr:from>
      <xdr:col>3</xdr:col>
      <xdr:colOff>933439</xdr:colOff>
      <xdr:row>1</xdr:row>
      <xdr:rowOff>28570</xdr:rowOff>
    </xdr:from>
    <xdr:to>
      <xdr:col>4</xdr:col>
      <xdr:colOff>80961</xdr:colOff>
      <xdr:row>3</xdr:row>
      <xdr:rowOff>180778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BFE0FD-1364-434F-98B9-7EC322DC7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7027" y="114295"/>
          <a:ext cx="557222" cy="5141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747448-2CF6-4A06-AD64-212FCB337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2F7A2D-CCBA-4A33-AD6E-88548A006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0320E-9997-4771-B6A9-B93315E2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B19D28-01AB-4D24-8CC6-D1E99650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DB26B-3BCC-4B22-8BED-E67B5265A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04D543-078C-47A6-9442-A5AEC05DA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CCA1D8-B5E4-496A-8034-E092227B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FC542B-135A-4DCE-9EAB-EC595C5D8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C9C8C6-3EEB-4A37-B2AE-AF3B5E1C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7882B-BDD5-454C-B230-4B71DB39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1</xdr:col>
      <xdr:colOff>1197769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38E455-DFA1-4E24-B66F-D77C77DF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759619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F248C-EAAD-41AE-B2CF-68C152F76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759619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7E10AE-88D9-40F4-A421-91339204B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759619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7DBE9-B7A0-4A08-807F-3ABCF2E13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77ACA7-8845-4740-9543-918B9DF7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52A268-441C-4194-BF07-A4EF9867C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E7578-0C54-4F52-8FB8-5C565FBFA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816769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CF77F-D623-4E0F-8F25-47E230DB6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550069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2B57F-A9BA-420D-98CD-D91DF77CA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550069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8F67B-E8DB-4DBA-B652-E2D40D8F4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2</xdr:col>
      <xdr:colOff>550069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151F3D-7E35-4431-9A8F-472C43D82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1</xdr:col>
      <xdr:colOff>1197769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43D0D-9B41-4A7D-A626-8EFAB785F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111919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3928B-9AED-4459-8B46-BD4E4D00A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0482D-0677-4216-9CDC-B2394A0CD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A4C1C-CC9A-4FD1-B6F8-1828BD6D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C1DED-0954-4020-847D-CD4C0DE7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29271C-1A64-4C9B-AD81-A49CBA87F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F7D63-F879-4682-8820-AB516DF0F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54769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C4B20-35FA-43E4-957B-255FD12D9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1</xdr:col>
      <xdr:colOff>1197769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BAF37-5EDD-444F-B210-DCF8BAA7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063C0C-53FF-42FA-BD95-2344621D2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32E26-1E97-4B0E-9DA2-4D65E7E45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91E10A-B1B5-4023-855C-271C739AF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4E090D-6E02-40E9-A86C-11F3A1D6B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</xdr:colOff>
      <xdr:row>0</xdr:row>
      <xdr:rowOff>45720</xdr:rowOff>
    </xdr:from>
    <xdr:to>
      <xdr:col>3</xdr:col>
      <xdr:colOff>140494</xdr:colOff>
      <xdr:row>1</xdr:row>
      <xdr:rowOff>85456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CC6E91-70F8-4D5B-B14F-700DB72E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1323499" cy="3064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E7EBA42-BE47-4F96-A680-7FFDFB3BC628}" name="Tbl_A1_Example_01" displayName="Tbl_A1_Example_01" ref="G4:J14" dataDxfId="36">
  <tableColumns count="4">
    <tableColumn id="2" xr3:uid="{FB4510CD-B147-4373-94B5-C7E9E718C6E6}" name="Attendee Full Name" totalsRowLabel="Total" dataDxfId="35" totalsRowDxfId="34"/>
    <tableColumn id="3" xr3:uid="{1BE94A4F-8986-4718-B087-8FE12DC5DB78}" name="Years Exp" dataDxfId="33" totalsRowDxfId="32"/>
    <tableColumn id="4" xr3:uid="{9E180334-DA51-4C8A-BBD3-FA58C54B1942}" name="Reg Date" dataDxfId="31" totalsRowDxfId="30"/>
    <tableColumn id="5" xr3:uid="{6F86D5FE-0BC5-4802-A851-6F9111F749E9}" name="Reg Time" totalsRowFunction="count" dataDxfId="29" totalsRow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252330-6F3A-4F8A-99CD-79481E684C6E}" name="Tbl_A1_Example_02" displayName="Tbl_A1_Example_02" ref="G4:J14" dataDxfId="27">
  <tableColumns count="4">
    <tableColumn id="2" xr3:uid="{CDFF03E4-9E2E-48E2-B931-45000C651925}" name="Attendee Full Name" totalsRowLabel="Total" dataDxfId="26" totalsRowDxfId="25"/>
    <tableColumn id="3" xr3:uid="{0B12BD47-52D4-4FAA-9182-A6F026BAC59B}" name="Years Exp" dataDxfId="24" totalsRowDxfId="23"/>
    <tableColumn id="4" xr3:uid="{9AB66CEE-6137-437D-A91B-FAFA867F93F8}" name="Reg Date" dataDxfId="22" totalsRowDxfId="21"/>
    <tableColumn id="5" xr3:uid="{F82BABE5-9EB3-49FA-9409-BDAC7C35CBBB}" name="Reg Time" totalsRowFunction="count" dataDxfId="20" totalsRowDxfId="19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C2828E-BF62-47A6-A71A-1E55D16D1C81}" name="Tbl_A1_Example_03" displayName="Tbl_A1_Example_03" ref="G4:J14" dataDxfId="18">
  <tableColumns count="4">
    <tableColumn id="2" xr3:uid="{2D439523-408D-4DFA-85B5-9F63321425EF}" name="Attendee Full Name" totalsRowLabel="Total" dataDxfId="17" totalsRowDxfId="16"/>
    <tableColumn id="3" xr3:uid="{E5DA575D-AC05-495F-89B6-8203BF0E7BDE}" name="Years Exp" dataDxfId="15" totalsRowDxfId="14"/>
    <tableColumn id="4" xr3:uid="{B83510F8-10AF-4719-95F5-1CE39E8C0A8C}" name="Reg Date" dataDxfId="13" totalsRowDxfId="12"/>
    <tableColumn id="5" xr3:uid="{BCD63BF8-6C9D-4ED8-9F36-8E418B3E8FDB}" name="Reg Time" totalsRowFunction="count" dataDxfId="11" totalsRowDxfId="10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D148F2-7453-48B6-8A0B-E9E1172AC69A}" name="Tbl_Bonus_Answer" displayName="Tbl_Bonus_Answer" ref="B4:J14" totalsRowShown="0" headerRowDxfId="9">
  <tableColumns count="9">
    <tableColumn id="1" xr3:uid="{70450B8A-3809-4DA3-B882-FD4BC3610F0D}" name="Reg ID" dataDxfId="8"/>
    <tableColumn id="2" xr3:uid="{3EEE7008-AC51-4FF8-8815-2A58E2B967D5}" name="Attendee Full Name" dataDxfId="7"/>
    <tableColumn id="3" xr3:uid="{0F312CC0-50A7-41E3-8F6F-0B3E83AC3990}" name="Years Exp" dataDxfId="6"/>
    <tableColumn id="4" xr3:uid="{E536E100-6853-4701-98CE-FA6FB6479B8E}" name="Reg Date" dataDxfId="5"/>
    <tableColumn id="5" xr3:uid="{02E1F06A-BEBB-4CA3-B8E4-0BA738ED0CCB}" name="Reg Time" dataDxfId="4"/>
    <tableColumn id="6" xr3:uid="{86EB4295-3D59-43E6-A423-7CE527C788B5}" name="Ticket Cost" dataDxfId="3"/>
    <tableColumn id="7" xr3:uid="{0C3238E0-C87C-4C3F-A8F4-28D419FCFAF7}" name="% Off" dataDxfId="2"/>
    <tableColumn id="8" xr3:uid="{89F469F9-FDAA-4A28-BBF4-34F57188A675}" name="Final Ticket Cost" dataDxfId="1"/>
    <tableColumn id="9" xr3:uid="{590D79CF-0CB8-48D5-B27F-075C7AF76DAF}" name="Distance Traveled (mm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8D76-5D52-40A4-B578-E6F2E38F7537}">
  <sheetPr>
    <tabColor rgb="FFD6F6F5"/>
  </sheetPr>
  <dimension ref="B1:B18"/>
  <sheetViews>
    <sheetView showGridLines="0" tabSelected="1" zoomScaleNormal="100" workbookViewId="0"/>
  </sheetViews>
  <sheetFormatPr defaultColWidth="9.1328125" defaultRowHeight="14.25" x14ac:dyDescent="0.45"/>
  <cols>
    <col min="1" max="1" width="2.59765625" style="1" customWidth="1"/>
    <col min="2" max="2" width="16.73046875" style="1" customWidth="1"/>
    <col min="3" max="3" width="9.1328125" style="1"/>
    <col min="4" max="4" width="19.73046875" style="1" customWidth="1"/>
    <col min="5" max="7" width="9.1328125" style="1"/>
    <col min="8" max="8" width="21.73046875" style="1" customWidth="1"/>
    <col min="9" max="9" width="9.1328125" style="1"/>
    <col min="10" max="10" width="19.73046875" style="1" customWidth="1"/>
    <col min="11" max="16384" width="9.1328125" style="1"/>
  </cols>
  <sheetData>
    <row r="1" spans="2:2" ht="6.95" customHeight="1" x14ac:dyDescent="0.45"/>
    <row r="5" spans="2:2" ht="6.95" customHeight="1" x14ac:dyDescent="0.45"/>
    <row r="6" spans="2:2" ht="46.15" x14ac:dyDescent="1.35">
      <c r="B6" s="2" t="s">
        <v>72</v>
      </c>
    </row>
    <row r="7" spans="2:2" ht="25.5" x14ac:dyDescent="0.75">
      <c r="B7" s="3" t="s">
        <v>67</v>
      </c>
    </row>
    <row r="8" spans="2:2" ht="6.95" customHeight="1" x14ac:dyDescent="0.45"/>
    <row r="9" spans="2:2" ht="21" x14ac:dyDescent="0.65">
      <c r="B9" s="6" t="s">
        <v>71</v>
      </c>
    </row>
    <row r="10" spans="2:2" ht="16.899999999999999" x14ac:dyDescent="0.5">
      <c r="B10" s="5" t="s">
        <v>1</v>
      </c>
    </row>
    <row r="11" spans="2:2" ht="16.899999999999999" x14ac:dyDescent="0.5">
      <c r="B11" s="5" t="s">
        <v>2</v>
      </c>
    </row>
    <row r="12" spans="2:2" ht="16.899999999999999" x14ac:dyDescent="0.5">
      <c r="B12" s="5" t="s">
        <v>43</v>
      </c>
    </row>
    <row r="13" spans="2:2" ht="16.899999999999999" x14ac:dyDescent="0.5">
      <c r="B13" s="5" t="s">
        <v>3</v>
      </c>
    </row>
    <row r="14" spans="2:2" ht="16.899999999999999" x14ac:dyDescent="0.5">
      <c r="B14" s="5" t="s">
        <v>4</v>
      </c>
    </row>
    <row r="15" spans="2:2" ht="16.899999999999999" x14ac:dyDescent="0.5">
      <c r="B15" s="5" t="s">
        <v>5</v>
      </c>
    </row>
    <row r="16" spans="2:2" ht="16.899999999999999" x14ac:dyDescent="0.5">
      <c r="B16" s="5" t="s">
        <v>6</v>
      </c>
    </row>
    <row r="17" spans="2:2" ht="6.95" customHeight="1" x14ac:dyDescent="0.45"/>
    <row r="18" spans="2:2" ht="16.899999999999999" x14ac:dyDescent="0.5">
      <c r="B18" s="7" t="s">
        <v>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A6ED-683F-415B-AC48-BFF4F6DD3854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41</v>
      </c>
      <c r="D1" s="4"/>
    </row>
    <row r="2" spans="1:20" s="8" customFormat="1" ht="18" x14ac:dyDescent="0.55000000000000004">
      <c r="A2" s="24" t="s">
        <v>42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0" t="s">
        <v>24</v>
      </c>
      <c r="C4" s="10" t="s">
        <v>10</v>
      </c>
      <c r="D4" s="68" t="s">
        <v>11</v>
      </c>
      <c r="E4" s="69" t="s">
        <v>12</v>
      </c>
      <c r="F4" s="69" t="s">
        <v>13</v>
      </c>
      <c r="G4" s="68" t="s">
        <v>25</v>
      </c>
      <c r="H4" s="68" t="s">
        <v>26</v>
      </c>
      <c r="I4" s="68" t="s">
        <v>27</v>
      </c>
      <c r="J4" s="68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70" t="s">
        <v>29</v>
      </c>
      <c r="C5" s="70" t="s">
        <v>14</v>
      </c>
      <c r="D5" s="71">
        <v>11.25</v>
      </c>
      <c r="E5" s="72">
        <v>44592</v>
      </c>
      <c r="F5" s="115">
        <v>0.375</v>
      </c>
      <c r="G5" s="73">
        <v>175</v>
      </c>
      <c r="H5" s="74">
        <v>0</v>
      </c>
      <c r="I5" s="73">
        <v>175</v>
      </c>
      <c r="J5" s="75">
        <v>475020863</v>
      </c>
      <c r="L5" s="70" t="s">
        <v>29</v>
      </c>
      <c r="M5" s="70" t="s">
        <v>14</v>
      </c>
      <c r="N5" s="71">
        <v>11.25</v>
      </c>
      <c r="O5" s="72">
        <v>44592</v>
      </c>
      <c r="P5" s="115">
        <v>0.375</v>
      </c>
      <c r="Q5" s="73">
        <v>175</v>
      </c>
      <c r="R5" s="74">
        <v>0</v>
      </c>
      <c r="S5" s="73">
        <v>175</v>
      </c>
      <c r="T5" s="75">
        <v>475020863</v>
      </c>
    </row>
    <row r="6" spans="1:20" x14ac:dyDescent="0.45">
      <c r="B6" s="70" t="s">
        <v>30</v>
      </c>
      <c r="C6" s="70" t="s">
        <v>15</v>
      </c>
      <c r="D6" s="71">
        <v>5.5</v>
      </c>
      <c r="E6" s="72">
        <v>44605</v>
      </c>
      <c r="F6" s="115">
        <v>0.41666666666666669</v>
      </c>
      <c r="G6" s="73">
        <v>900</v>
      </c>
      <c r="H6" s="74">
        <v>0.2</v>
      </c>
      <c r="I6" s="73">
        <v>720</v>
      </c>
      <c r="J6" s="75">
        <v>1489292369</v>
      </c>
      <c r="L6" s="70" t="s">
        <v>30</v>
      </c>
      <c r="M6" s="70" t="s">
        <v>15</v>
      </c>
      <c r="N6" s="71">
        <v>5.5</v>
      </c>
      <c r="O6" s="72">
        <v>44605</v>
      </c>
      <c r="P6" s="115">
        <v>0.41666666666666669</v>
      </c>
      <c r="Q6" s="73">
        <v>900</v>
      </c>
      <c r="R6" s="74">
        <v>0.2</v>
      </c>
      <c r="S6" s="73">
        <v>720</v>
      </c>
      <c r="T6" s="75">
        <v>1489292369</v>
      </c>
    </row>
    <row r="7" spans="1:20" x14ac:dyDescent="0.45">
      <c r="B7" s="70" t="s">
        <v>31</v>
      </c>
      <c r="C7" s="70" t="s">
        <v>16</v>
      </c>
      <c r="D7" s="71">
        <v>0.75</v>
      </c>
      <c r="E7" s="72">
        <v>44724</v>
      </c>
      <c r="F7" s="115">
        <v>0.45833333333333331</v>
      </c>
      <c r="G7" s="73">
        <v>175</v>
      </c>
      <c r="H7" s="74">
        <v>0</v>
      </c>
      <c r="I7" s="73">
        <v>175</v>
      </c>
      <c r="J7" s="75">
        <v>997122336</v>
      </c>
      <c r="L7" s="70" t="s">
        <v>31</v>
      </c>
      <c r="M7" s="70" t="s">
        <v>16</v>
      </c>
      <c r="N7" s="71">
        <v>0.75</v>
      </c>
      <c r="O7" s="72">
        <v>44724</v>
      </c>
      <c r="P7" s="115">
        <v>0.45833333333333331</v>
      </c>
      <c r="Q7" s="73">
        <v>175</v>
      </c>
      <c r="R7" s="74">
        <v>0</v>
      </c>
      <c r="S7" s="73">
        <v>175</v>
      </c>
      <c r="T7" s="75">
        <v>997122336</v>
      </c>
    </row>
    <row r="8" spans="1:20" x14ac:dyDescent="0.45">
      <c r="B8" s="70" t="s">
        <v>32</v>
      </c>
      <c r="C8" s="70" t="s">
        <v>17</v>
      </c>
      <c r="D8" s="71">
        <v>12.5</v>
      </c>
      <c r="E8" s="72">
        <v>44743</v>
      </c>
      <c r="F8" s="115">
        <v>0.33333333333333331</v>
      </c>
      <c r="G8" s="73">
        <v>0</v>
      </c>
      <c r="H8" s="74">
        <v>0</v>
      </c>
      <c r="I8" s="73">
        <v>0</v>
      </c>
      <c r="J8" s="75">
        <v>1104429992</v>
      </c>
      <c r="L8" s="70" t="s">
        <v>32</v>
      </c>
      <c r="M8" s="70" t="s">
        <v>17</v>
      </c>
      <c r="N8" s="71">
        <v>12.5</v>
      </c>
      <c r="O8" s="72">
        <v>44743</v>
      </c>
      <c r="P8" s="115">
        <v>0.33333333333333331</v>
      </c>
      <c r="Q8" s="73">
        <v>0</v>
      </c>
      <c r="R8" s="74">
        <v>0</v>
      </c>
      <c r="S8" s="73">
        <v>0</v>
      </c>
      <c r="T8" s="75">
        <v>1104429992</v>
      </c>
    </row>
    <row r="9" spans="1:20" x14ac:dyDescent="0.45">
      <c r="B9" s="70" t="s">
        <v>33</v>
      </c>
      <c r="C9" s="70" t="s">
        <v>18</v>
      </c>
      <c r="D9" s="71">
        <v>20.75</v>
      </c>
      <c r="E9" s="72">
        <v>44750</v>
      </c>
      <c r="F9" s="115">
        <v>0.3125</v>
      </c>
      <c r="G9" s="73">
        <v>350</v>
      </c>
      <c r="H9" s="74">
        <v>0.1</v>
      </c>
      <c r="I9" s="73">
        <v>315</v>
      </c>
      <c r="J9" s="75">
        <v>484522262</v>
      </c>
      <c r="L9" s="70" t="s">
        <v>33</v>
      </c>
      <c r="M9" s="70" t="s">
        <v>18</v>
      </c>
      <c r="N9" s="71">
        <v>20.75</v>
      </c>
      <c r="O9" s="72">
        <v>44750</v>
      </c>
      <c r="P9" s="115">
        <v>0.3125</v>
      </c>
      <c r="Q9" s="73">
        <v>350</v>
      </c>
      <c r="R9" s="74">
        <v>0.1</v>
      </c>
      <c r="S9" s="73">
        <v>315</v>
      </c>
      <c r="T9" s="75">
        <v>484522262</v>
      </c>
    </row>
    <row r="10" spans="1:20" x14ac:dyDescent="0.45">
      <c r="B10" s="70" t="s">
        <v>34</v>
      </c>
      <c r="C10" s="70" t="s">
        <v>19</v>
      </c>
      <c r="D10" s="71">
        <v>13</v>
      </c>
      <c r="E10" s="72">
        <v>44750</v>
      </c>
      <c r="F10" s="115">
        <v>0.36458333333333331</v>
      </c>
      <c r="G10" s="73">
        <v>175</v>
      </c>
      <c r="H10" s="74">
        <v>0.4</v>
      </c>
      <c r="I10" s="73">
        <v>105</v>
      </c>
      <c r="J10" s="75">
        <v>1388159323</v>
      </c>
      <c r="L10" s="70" t="s">
        <v>34</v>
      </c>
      <c r="M10" s="70" t="s">
        <v>19</v>
      </c>
      <c r="N10" s="71">
        <v>13</v>
      </c>
      <c r="O10" s="72">
        <v>44750</v>
      </c>
      <c r="P10" s="115">
        <v>0.36458333333333331</v>
      </c>
      <c r="Q10" s="73">
        <v>175</v>
      </c>
      <c r="R10" s="74">
        <v>0.4</v>
      </c>
      <c r="S10" s="73">
        <v>105</v>
      </c>
      <c r="T10" s="75">
        <v>1388159323</v>
      </c>
    </row>
    <row r="11" spans="1:20" x14ac:dyDescent="0.45">
      <c r="B11" s="70" t="s">
        <v>35</v>
      </c>
      <c r="C11" s="70" t="s">
        <v>20</v>
      </c>
      <c r="D11" s="71">
        <v>0.5</v>
      </c>
      <c r="E11" s="72">
        <v>44748</v>
      </c>
      <c r="F11" s="115">
        <v>0.4375</v>
      </c>
      <c r="G11" s="73">
        <v>300</v>
      </c>
      <c r="H11" s="74">
        <v>0</v>
      </c>
      <c r="I11" s="73">
        <v>300</v>
      </c>
      <c r="J11" s="75">
        <v>647558169</v>
      </c>
      <c r="L11" s="70" t="s">
        <v>35</v>
      </c>
      <c r="M11" s="70" t="s">
        <v>20</v>
      </c>
      <c r="N11" s="71">
        <v>0.5</v>
      </c>
      <c r="O11" s="72">
        <v>44748</v>
      </c>
      <c r="P11" s="115">
        <v>0.4375</v>
      </c>
      <c r="Q11" s="73">
        <v>300</v>
      </c>
      <c r="R11" s="74">
        <v>0</v>
      </c>
      <c r="S11" s="73">
        <v>300</v>
      </c>
      <c r="T11" s="75">
        <v>647558169</v>
      </c>
    </row>
    <row r="12" spans="1:20" x14ac:dyDescent="0.45">
      <c r="B12" s="70" t="s">
        <v>36</v>
      </c>
      <c r="C12" s="70" t="s">
        <v>21</v>
      </c>
      <c r="D12" s="71">
        <v>20.5</v>
      </c>
      <c r="E12" s="72">
        <v>44728</v>
      </c>
      <c r="F12" s="115">
        <v>0.375</v>
      </c>
      <c r="G12" s="73">
        <v>175</v>
      </c>
      <c r="H12" s="74">
        <v>0.05</v>
      </c>
      <c r="I12" s="73">
        <v>166.25</v>
      </c>
      <c r="J12" s="75">
        <v>894292416</v>
      </c>
      <c r="L12" s="70" t="s">
        <v>36</v>
      </c>
      <c r="M12" s="70" t="s">
        <v>21</v>
      </c>
      <c r="N12" s="71">
        <v>20.5</v>
      </c>
      <c r="O12" s="72">
        <v>44728</v>
      </c>
      <c r="P12" s="115">
        <v>0.375</v>
      </c>
      <c r="Q12" s="73">
        <v>175</v>
      </c>
      <c r="R12" s="74">
        <v>0.05</v>
      </c>
      <c r="S12" s="73">
        <v>166.25</v>
      </c>
      <c r="T12" s="75">
        <v>894292416</v>
      </c>
    </row>
    <row r="13" spans="1:20" x14ac:dyDescent="0.45">
      <c r="B13" s="70" t="s">
        <v>37</v>
      </c>
      <c r="C13" s="70" t="s">
        <v>22</v>
      </c>
      <c r="D13" s="71">
        <v>20.25</v>
      </c>
      <c r="E13" s="72">
        <v>44742</v>
      </c>
      <c r="F13" s="115">
        <v>0.33333333333333331</v>
      </c>
      <c r="G13" s="73">
        <v>175</v>
      </c>
      <c r="H13" s="74">
        <v>0</v>
      </c>
      <c r="I13" s="73">
        <v>175</v>
      </c>
      <c r="J13" s="75">
        <v>491756357</v>
      </c>
      <c r="L13" s="70" t="s">
        <v>37</v>
      </c>
      <c r="M13" s="70" t="s">
        <v>22</v>
      </c>
      <c r="N13" s="71">
        <v>20.25</v>
      </c>
      <c r="O13" s="72">
        <v>44742</v>
      </c>
      <c r="P13" s="115">
        <v>0.33333333333333331</v>
      </c>
      <c r="Q13" s="73">
        <v>175</v>
      </c>
      <c r="R13" s="74">
        <v>0</v>
      </c>
      <c r="S13" s="73">
        <v>175</v>
      </c>
      <c r="T13" s="75">
        <v>491756357</v>
      </c>
    </row>
    <row r="14" spans="1:20" x14ac:dyDescent="0.45">
      <c r="B14" s="70" t="s">
        <v>38</v>
      </c>
      <c r="C14" s="70" t="s">
        <v>23</v>
      </c>
      <c r="D14" s="71">
        <v>30.25</v>
      </c>
      <c r="E14" s="72">
        <v>44744</v>
      </c>
      <c r="F14" s="115">
        <v>0.32291666666666669</v>
      </c>
      <c r="G14" s="73">
        <v>175</v>
      </c>
      <c r="H14" s="74">
        <v>0</v>
      </c>
      <c r="I14" s="73">
        <v>175</v>
      </c>
      <c r="J14" s="75">
        <v>1285194678</v>
      </c>
      <c r="L14" s="70" t="s">
        <v>38</v>
      </c>
      <c r="M14" s="70" t="s">
        <v>23</v>
      </c>
      <c r="N14" s="71">
        <v>30.25</v>
      </c>
      <c r="O14" s="72">
        <v>44744</v>
      </c>
      <c r="P14" s="115">
        <v>0.32291666666666669</v>
      </c>
      <c r="Q14" s="73">
        <v>175</v>
      </c>
      <c r="R14" s="74">
        <v>0</v>
      </c>
      <c r="S14" s="73">
        <v>175</v>
      </c>
      <c r="T14" s="7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BF8B-3C66-4950-BC4F-6F4F0366A03E}">
  <sheetPr>
    <tabColor rgb="FF636568"/>
  </sheetPr>
  <dimension ref="A1:N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7.73046875" style="10" bestFit="1" customWidth="1"/>
    <col min="5" max="5" width="4.59765625" style="10" bestFit="1" customWidth="1"/>
    <col min="6" max="6" width="7.73046875" style="10" bestFit="1" customWidth="1"/>
    <col min="7" max="7" width="8.73046875" style="10" bestFit="1" customWidth="1"/>
    <col min="8" max="8" width="4.59765625" style="10" customWidth="1"/>
    <col min="9" max="9" width="6.59765625" style="10" bestFit="1" customWidth="1"/>
    <col min="10" max="10" width="19.1328125" style="10" bestFit="1" customWidth="1"/>
    <col min="11" max="11" width="10.59765625" style="10" bestFit="1" customWidth="1"/>
    <col min="12" max="12" width="5.86328125" style="10" bestFit="1" customWidth="1"/>
    <col min="13" max="13" width="15.3984375" style="10" bestFit="1" customWidth="1"/>
    <col min="14" max="14" width="22.3984375" style="10" bestFit="1" customWidth="1"/>
    <col min="15" max="16384" width="9.1328125" style="10"/>
  </cols>
  <sheetData>
    <row r="1" spans="1:14" s="8" customFormat="1" ht="21" x14ac:dyDescent="0.65">
      <c r="A1" s="23" t="s">
        <v>65</v>
      </c>
    </row>
    <row r="2" spans="1:14" s="8" customFormat="1" ht="18" x14ac:dyDescent="0.55000000000000004">
      <c r="A2" s="24" t="s">
        <v>66</v>
      </c>
    </row>
    <row r="3" spans="1:14" ht="18.75" customHeight="1" x14ac:dyDescent="0.55000000000000004">
      <c r="I3" s="11" t="s">
        <v>9</v>
      </c>
    </row>
    <row r="4" spans="1:14" x14ac:dyDescent="0.45">
      <c r="B4" s="86" t="s">
        <v>24</v>
      </c>
      <c r="C4" s="87" t="s">
        <v>10</v>
      </c>
      <c r="D4" s="88" t="s">
        <v>25</v>
      </c>
      <c r="E4" s="88" t="s">
        <v>26</v>
      </c>
      <c r="F4" s="88" t="s">
        <v>27</v>
      </c>
      <c r="G4" s="88" t="s">
        <v>28</v>
      </c>
      <c r="I4" s="86" t="s">
        <v>24</v>
      </c>
      <c r="J4" s="87" t="s">
        <v>10</v>
      </c>
      <c r="K4" s="88" t="s">
        <v>25</v>
      </c>
      <c r="L4" s="88" t="s">
        <v>26</v>
      </c>
      <c r="M4" s="88" t="s">
        <v>27</v>
      </c>
      <c r="N4" s="88" t="s">
        <v>28</v>
      </c>
    </row>
    <row r="5" spans="1:14" x14ac:dyDescent="0.45">
      <c r="B5" s="76" t="s">
        <v>29</v>
      </c>
      <c r="C5" s="78" t="s">
        <v>14</v>
      </c>
      <c r="D5" s="80">
        <v>175</v>
      </c>
      <c r="E5" s="82">
        <v>0</v>
      </c>
      <c r="F5" s="80">
        <v>175</v>
      </c>
      <c r="G5" s="84">
        <v>475020863</v>
      </c>
      <c r="I5" s="76" t="s">
        <v>29</v>
      </c>
      <c r="J5" s="78" t="s">
        <v>14</v>
      </c>
      <c r="K5" s="80">
        <v>175</v>
      </c>
      <c r="L5" s="82">
        <v>0</v>
      </c>
      <c r="M5" s="80">
        <v>175</v>
      </c>
      <c r="N5" s="84">
        <v>475020863</v>
      </c>
    </row>
    <row r="6" spans="1:14" x14ac:dyDescent="0.45">
      <c r="B6" s="76" t="s">
        <v>30</v>
      </c>
      <c r="C6" s="78" t="s">
        <v>15</v>
      </c>
      <c r="D6" s="80">
        <v>900</v>
      </c>
      <c r="E6" s="82">
        <v>0.2</v>
      </c>
      <c r="F6" s="80">
        <v>720</v>
      </c>
      <c r="G6" s="84">
        <v>1489292369</v>
      </c>
      <c r="I6" s="76" t="s">
        <v>30</v>
      </c>
      <c r="J6" s="78" t="s">
        <v>15</v>
      </c>
      <c r="K6" s="80">
        <v>900</v>
      </c>
      <c r="L6" s="82">
        <v>0.2</v>
      </c>
      <c r="M6" s="80">
        <v>720</v>
      </c>
      <c r="N6" s="84">
        <v>1489292369</v>
      </c>
    </row>
    <row r="7" spans="1:14" x14ac:dyDescent="0.45">
      <c r="B7" s="76" t="s">
        <v>31</v>
      </c>
      <c r="C7" s="78" t="s">
        <v>16</v>
      </c>
      <c r="D7" s="80">
        <v>175</v>
      </c>
      <c r="E7" s="82">
        <v>0</v>
      </c>
      <c r="F7" s="80">
        <v>175</v>
      </c>
      <c r="G7" s="84">
        <v>997122336</v>
      </c>
      <c r="I7" s="76" t="s">
        <v>31</v>
      </c>
      <c r="J7" s="78" t="s">
        <v>16</v>
      </c>
      <c r="K7" s="80">
        <v>175</v>
      </c>
      <c r="L7" s="82">
        <v>0</v>
      </c>
      <c r="M7" s="80">
        <v>175</v>
      </c>
      <c r="N7" s="84">
        <v>997122336</v>
      </c>
    </row>
    <row r="8" spans="1:14" x14ac:dyDescent="0.45">
      <c r="B8" s="76" t="s">
        <v>32</v>
      </c>
      <c r="C8" s="78" t="s">
        <v>17</v>
      </c>
      <c r="D8" s="80">
        <v>0</v>
      </c>
      <c r="E8" s="82">
        <v>0</v>
      </c>
      <c r="F8" s="80">
        <v>0</v>
      </c>
      <c r="G8" s="84">
        <v>1104429992</v>
      </c>
      <c r="I8" s="76" t="s">
        <v>32</v>
      </c>
      <c r="J8" s="78" t="s">
        <v>17</v>
      </c>
      <c r="K8" s="80">
        <v>0</v>
      </c>
      <c r="L8" s="82">
        <v>0</v>
      </c>
      <c r="M8" s="80">
        <v>0</v>
      </c>
      <c r="N8" s="84">
        <v>1104429992</v>
      </c>
    </row>
    <row r="9" spans="1:14" x14ac:dyDescent="0.45">
      <c r="B9" s="76" t="s">
        <v>33</v>
      </c>
      <c r="C9" s="78" t="s">
        <v>18</v>
      </c>
      <c r="D9" s="80">
        <v>350</v>
      </c>
      <c r="E9" s="82">
        <v>0.1</v>
      </c>
      <c r="F9" s="80">
        <v>315</v>
      </c>
      <c r="G9" s="84">
        <v>484522262</v>
      </c>
      <c r="I9" s="76" t="s">
        <v>33</v>
      </c>
      <c r="J9" s="78" t="s">
        <v>18</v>
      </c>
      <c r="K9" s="80">
        <v>350</v>
      </c>
      <c r="L9" s="82">
        <v>0.1</v>
      </c>
      <c r="M9" s="80">
        <v>315</v>
      </c>
      <c r="N9" s="84">
        <v>484522262</v>
      </c>
    </row>
    <row r="10" spans="1:14" x14ac:dyDescent="0.45">
      <c r="B10" s="76" t="s">
        <v>34</v>
      </c>
      <c r="C10" s="78" t="s">
        <v>19</v>
      </c>
      <c r="D10" s="80">
        <v>175</v>
      </c>
      <c r="E10" s="82">
        <v>0.4</v>
      </c>
      <c r="F10" s="80">
        <v>105</v>
      </c>
      <c r="G10" s="84">
        <v>1388159323</v>
      </c>
      <c r="I10" s="76" t="s">
        <v>34</v>
      </c>
      <c r="J10" s="78" t="s">
        <v>19</v>
      </c>
      <c r="K10" s="80">
        <v>175</v>
      </c>
      <c r="L10" s="82">
        <v>0.4</v>
      </c>
      <c r="M10" s="80">
        <v>105</v>
      </c>
      <c r="N10" s="84">
        <v>1388159323</v>
      </c>
    </row>
    <row r="11" spans="1:14" x14ac:dyDescent="0.45">
      <c r="B11" s="76" t="s">
        <v>35</v>
      </c>
      <c r="C11" s="78" t="s">
        <v>20</v>
      </c>
      <c r="D11" s="80">
        <v>300</v>
      </c>
      <c r="E11" s="82">
        <v>0</v>
      </c>
      <c r="F11" s="80">
        <v>300</v>
      </c>
      <c r="G11" s="84">
        <v>647558169</v>
      </c>
      <c r="I11" s="76" t="s">
        <v>35</v>
      </c>
      <c r="J11" s="78" t="s">
        <v>20</v>
      </c>
      <c r="K11" s="80">
        <v>300</v>
      </c>
      <c r="L11" s="82">
        <v>0</v>
      </c>
      <c r="M11" s="80">
        <v>300</v>
      </c>
      <c r="N11" s="84">
        <v>647558169</v>
      </c>
    </row>
    <row r="12" spans="1:14" x14ac:dyDescent="0.45">
      <c r="B12" s="76" t="s">
        <v>36</v>
      </c>
      <c r="C12" s="78" t="s">
        <v>21</v>
      </c>
      <c r="D12" s="80">
        <v>175</v>
      </c>
      <c r="E12" s="82">
        <v>0.05</v>
      </c>
      <c r="F12" s="80">
        <v>166.25</v>
      </c>
      <c r="G12" s="84">
        <v>894292416</v>
      </c>
      <c r="I12" s="76" t="s">
        <v>36</v>
      </c>
      <c r="J12" s="78" t="s">
        <v>21</v>
      </c>
      <c r="K12" s="80">
        <v>175</v>
      </c>
      <c r="L12" s="82">
        <v>0.05</v>
      </c>
      <c r="M12" s="80">
        <v>166.25</v>
      </c>
      <c r="N12" s="84">
        <v>894292416</v>
      </c>
    </row>
    <row r="13" spans="1:14" x14ac:dyDescent="0.45">
      <c r="B13" s="76" t="s">
        <v>37</v>
      </c>
      <c r="C13" s="78" t="s">
        <v>22</v>
      </c>
      <c r="D13" s="80">
        <v>175</v>
      </c>
      <c r="E13" s="82">
        <v>0</v>
      </c>
      <c r="F13" s="80">
        <v>175</v>
      </c>
      <c r="G13" s="84">
        <v>491756357</v>
      </c>
      <c r="I13" s="76" t="s">
        <v>37</v>
      </c>
      <c r="J13" s="78" t="s">
        <v>22</v>
      </c>
      <c r="K13" s="80">
        <v>175</v>
      </c>
      <c r="L13" s="82">
        <v>0</v>
      </c>
      <c r="M13" s="80">
        <v>175</v>
      </c>
      <c r="N13" s="84">
        <v>491756357</v>
      </c>
    </row>
    <row r="14" spans="1:14" x14ac:dyDescent="0.45">
      <c r="B14" s="77" t="s">
        <v>38</v>
      </c>
      <c r="C14" s="79" t="s">
        <v>23</v>
      </c>
      <c r="D14" s="81">
        <v>175</v>
      </c>
      <c r="E14" s="83">
        <v>0</v>
      </c>
      <c r="F14" s="81">
        <v>175</v>
      </c>
      <c r="G14" s="85">
        <v>1285194678</v>
      </c>
      <c r="I14" s="77" t="s">
        <v>38</v>
      </c>
      <c r="J14" s="79" t="s">
        <v>23</v>
      </c>
      <c r="K14" s="81">
        <v>175</v>
      </c>
      <c r="L14" s="83">
        <v>0</v>
      </c>
      <c r="M14" s="81">
        <v>175</v>
      </c>
      <c r="N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6487-820F-46B2-8B70-24F0EAE71C4B}">
  <sheetPr>
    <tabColor rgb="FF636568"/>
  </sheetPr>
  <dimension ref="A1:N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7.73046875" style="10" bestFit="1" customWidth="1"/>
    <col min="5" max="5" width="4.59765625" style="10" bestFit="1" customWidth="1"/>
    <col min="6" max="6" width="7.73046875" style="10" bestFit="1" customWidth="1"/>
    <col min="7" max="7" width="8.73046875" style="10" bestFit="1" customWidth="1"/>
    <col min="8" max="8" width="4.59765625" style="10" customWidth="1"/>
    <col min="9" max="9" width="6.59765625" style="10" bestFit="1" customWidth="1"/>
    <col min="10" max="10" width="19.1328125" style="10" bestFit="1" customWidth="1"/>
    <col min="11" max="11" width="10.59765625" style="10" bestFit="1" customWidth="1"/>
    <col min="12" max="12" width="5.86328125" style="10" bestFit="1" customWidth="1"/>
    <col min="13" max="13" width="15.3984375" style="10" bestFit="1" customWidth="1"/>
    <col min="14" max="14" width="22.3984375" style="10" bestFit="1" customWidth="1"/>
    <col min="15" max="16384" width="9.1328125" style="10"/>
  </cols>
  <sheetData>
    <row r="1" spans="1:14" s="8" customFormat="1" ht="21" x14ac:dyDescent="0.65">
      <c r="A1" s="23" t="s">
        <v>65</v>
      </c>
    </row>
    <row r="2" spans="1:14" s="8" customFormat="1" ht="18" x14ac:dyDescent="0.55000000000000004">
      <c r="A2" s="24" t="s">
        <v>66</v>
      </c>
    </row>
    <row r="3" spans="1:14" ht="18.75" customHeight="1" x14ac:dyDescent="0.55000000000000004">
      <c r="I3" s="11" t="s">
        <v>9</v>
      </c>
    </row>
    <row r="4" spans="1:14" x14ac:dyDescent="0.45">
      <c r="B4" s="86" t="s">
        <v>24</v>
      </c>
      <c r="C4" s="87" t="s">
        <v>10</v>
      </c>
      <c r="D4" s="88" t="s">
        <v>25</v>
      </c>
      <c r="E4" s="88" t="s">
        <v>26</v>
      </c>
      <c r="F4" s="88" t="s">
        <v>27</v>
      </c>
      <c r="G4" s="88" t="s">
        <v>28</v>
      </c>
      <c r="I4" s="86" t="s">
        <v>24</v>
      </c>
      <c r="J4" s="87" t="s">
        <v>10</v>
      </c>
      <c r="K4" s="88" t="s">
        <v>25</v>
      </c>
      <c r="L4" s="88" t="s">
        <v>26</v>
      </c>
      <c r="M4" s="88" t="s">
        <v>27</v>
      </c>
      <c r="N4" s="88" t="s">
        <v>28</v>
      </c>
    </row>
    <row r="5" spans="1:14" x14ac:dyDescent="0.45">
      <c r="B5" s="76" t="s">
        <v>29</v>
      </c>
      <c r="C5" s="78" t="s">
        <v>14</v>
      </c>
      <c r="D5" s="80">
        <v>175</v>
      </c>
      <c r="E5" s="82">
        <v>0</v>
      </c>
      <c r="F5" s="80">
        <v>175</v>
      </c>
      <c r="G5" s="84">
        <v>475020863</v>
      </c>
      <c r="I5" s="76" t="s">
        <v>29</v>
      </c>
      <c r="J5" s="78" t="s">
        <v>14</v>
      </c>
      <c r="K5" s="80">
        <v>175</v>
      </c>
      <c r="L5" s="82">
        <v>0</v>
      </c>
      <c r="M5" s="80">
        <v>175</v>
      </c>
      <c r="N5" s="84">
        <v>475020863</v>
      </c>
    </row>
    <row r="6" spans="1:14" x14ac:dyDescent="0.45">
      <c r="B6" s="76" t="s">
        <v>30</v>
      </c>
      <c r="C6" s="78" t="s">
        <v>15</v>
      </c>
      <c r="D6" s="80">
        <v>900</v>
      </c>
      <c r="E6" s="82">
        <v>0.2</v>
      </c>
      <c r="F6" s="80">
        <v>720</v>
      </c>
      <c r="G6" s="84">
        <v>1489292369</v>
      </c>
      <c r="I6" s="76" t="s">
        <v>30</v>
      </c>
      <c r="J6" s="78" t="s">
        <v>15</v>
      </c>
      <c r="K6" s="80">
        <v>900</v>
      </c>
      <c r="L6" s="82">
        <v>0.2</v>
      </c>
      <c r="M6" s="80">
        <v>720</v>
      </c>
      <c r="N6" s="84">
        <v>1489292369</v>
      </c>
    </row>
    <row r="7" spans="1:14" x14ac:dyDescent="0.45">
      <c r="B7" s="76" t="s">
        <v>31</v>
      </c>
      <c r="C7" s="78" t="s">
        <v>16</v>
      </c>
      <c r="D7" s="80">
        <v>175</v>
      </c>
      <c r="E7" s="82">
        <v>0</v>
      </c>
      <c r="F7" s="80">
        <v>175</v>
      </c>
      <c r="G7" s="84">
        <v>997122336</v>
      </c>
      <c r="I7" s="76" t="s">
        <v>31</v>
      </c>
      <c r="J7" s="78" t="s">
        <v>16</v>
      </c>
      <c r="K7" s="80">
        <v>175</v>
      </c>
      <c r="L7" s="82">
        <v>0</v>
      </c>
      <c r="M7" s="80">
        <v>175</v>
      </c>
      <c r="N7" s="84">
        <v>997122336</v>
      </c>
    </row>
    <row r="8" spans="1:14" x14ac:dyDescent="0.45">
      <c r="B8" s="76" t="s">
        <v>32</v>
      </c>
      <c r="C8" s="78" t="s">
        <v>17</v>
      </c>
      <c r="D8" s="80">
        <v>0</v>
      </c>
      <c r="E8" s="82">
        <v>0</v>
      </c>
      <c r="F8" s="80">
        <v>0</v>
      </c>
      <c r="G8" s="84">
        <v>1104429992</v>
      </c>
      <c r="I8" s="76" t="s">
        <v>32</v>
      </c>
      <c r="J8" s="78" t="s">
        <v>17</v>
      </c>
      <c r="K8" s="80">
        <v>0</v>
      </c>
      <c r="L8" s="82">
        <v>0</v>
      </c>
      <c r="M8" s="80">
        <v>0</v>
      </c>
      <c r="N8" s="84">
        <v>1104429992</v>
      </c>
    </row>
    <row r="9" spans="1:14" x14ac:dyDescent="0.45">
      <c r="B9" s="76" t="s">
        <v>33</v>
      </c>
      <c r="C9" s="78" t="s">
        <v>18</v>
      </c>
      <c r="D9" s="80">
        <v>350</v>
      </c>
      <c r="E9" s="82">
        <v>0.1</v>
      </c>
      <c r="F9" s="80">
        <v>315</v>
      </c>
      <c r="G9" s="84">
        <v>484522262</v>
      </c>
      <c r="I9" s="76" t="s">
        <v>33</v>
      </c>
      <c r="J9" s="78" t="s">
        <v>18</v>
      </c>
      <c r="K9" s="80">
        <v>350</v>
      </c>
      <c r="L9" s="82">
        <v>0.1</v>
      </c>
      <c r="M9" s="80">
        <v>315</v>
      </c>
      <c r="N9" s="84">
        <v>484522262</v>
      </c>
    </row>
    <row r="10" spans="1:14" x14ac:dyDescent="0.45">
      <c r="B10" s="76" t="s">
        <v>34</v>
      </c>
      <c r="C10" s="78" t="s">
        <v>19</v>
      </c>
      <c r="D10" s="80">
        <v>175</v>
      </c>
      <c r="E10" s="82">
        <v>0.4</v>
      </c>
      <c r="F10" s="80">
        <v>105</v>
      </c>
      <c r="G10" s="84">
        <v>1388159323</v>
      </c>
      <c r="I10" s="76" t="s">
        <v>34</v>
      </c>
      <c r="J10" s="78" t="s">
        <v>19</v>
      </c>
      <c r="K10" s="80">
        <v>175</v>
      </c>
      <c r="L10" s="82">
        <v>0.4</v>
      </c>
      <c r="M10" s="80">
        <v>105</v>
      </c>
      <c r="N10" s="84">
        <v>1388159323</v>
      </c>
    </row>
    <row r="11" spans="1:14" x14ac:dyDescent="0.45">
      <c r="B11" s="76" t="s">
        <v>35</v>
      </c>
      <c r="C11" s="78" t="s">
        <v>20</v>
      </c>
      <c r="D11" s="80">
        <v>300</v>
      </c>
      <c r="E11" s="82">
        <v>0</v>
      </c>
      <c r="F11" s="80">
        <v>300</v>
      </c>
      <c r="G11" s="84">
        <v>647558169</v>
      </c>
      <c r="I11" s="76" t="s">
        <v>35</v>
      </c>
      <c r="J11" s="78" t="s">
        <v>20</v>
      </c>
      <c r="K11" s="80">
        <v>300</v>
      </c>
      <c r="L11" s="82">
        <v>0</v>
      </c>
      <c r="M11" s="80">
        <v>300</v>
      </c>
      <c r="N11" s="84">
        <v>647558169</v>
      </c>
    </row>
    <row r="12" spans="1:14" x14ac:dyDescent="0.45">
      <c r="B12" s="76" t="s">
        <v>36</v>
      </c>
      <c r="C12" s="78" t="s">
        <v>21</v>
      </c>
      <c r="D12" s="80">
        <v>175</v>
      </c>
      <c r="E12" s="82">
        <v>0.05</v>
      </c>
      <c r="F12" s="80">
        <v>166.25</v>
      </c>
      <c r="G12" s="84">
        <v>894292416</v>
      </c>
      <c r="I12" s="76" t="s">
        <v>36</v>
      </c>
      <c r="J12" s="78" t="s">
        <v>21</v>
      </c>
      <c r="K12" s="80">
        <v>175</v>
      </c>
      <c r="L12" s="82">
        <v>0.05</v>
      </c>
      <c r="M12" s="80">
        <v>166.25</v>
      </c>
      <c r="N12" s="84">
        <v>894292416</v>
      </c>
    </row>
    <row r="13" spans="1:14" x14ac:dyDescent="0.45">
      <c r="B13" s="76" t="s">
        <v>37</v>
      </c>
      <c r="C13" s="78" t="s">
        <v>22</v>
      </c>
      <c r="D13" s="80">
        <v>175</v>
      </c>
      <c r="E13" s="82">
        <v>0</v>
      </c>
      <c r="F13" s="80">
        <v>175</v>
      </c>
      <c r="G13" s="84">
        <v>491756357</v>
      </c>
      <c r="I13" s="76" t="s">
        <v>37</v>
      </c>
      <c r="J13" s="78" t="s">
        <v>22</v>
      </c>
      <c r="K13" s="80">
        <v>175</v>
      </c>
      <c r="L13" s="82">
        <v>0</v>
      </c>
      <c r="M13" s="80">
        <v>175</v>
      </c>
      <c r="N13" s="84">
        <v>491756357</v>
      </c>
    </row>
    <row r="14" spans="1:14" x14ac:dyDescent="0.45">
      <c r="B14" s="77" t="s">
        <v>38</v>
      </c>
      <c r="C14" s="79" t="s">
        <v>23</v>
      </c>
      <c r="D14" s="81">
        <v>175</v>
      </c>
      <c r="E14" s="83">
        <v>0</v>
      </c>
      <c r="F14" s="81">
        <v>175</v>
      </c>
      <c r="G14" s="85">
        <v>1285194678</v>
      </c>
      <c r="I14" s="77" t="s">
        <v>38</v>
      </c>
      <c r="J14" s="79" t="s">
        <v>23</v>
      </c>
      <c r="K14" s="81">
        <v>175</v>
      </c>
      <c r="L14" s="83">
        <v>0</v>
      </c>
      <c r="M14" s="81">
        <v>175</v>
      </c>
      <c r="N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3DC1-BBB6-44B4-89B1-B647238F99F7}">
  <sheetPr>
    <tabColor rgb="FF636568"/>
  </sheetPr>
  <dimension ref="A1:N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7.73046875" style="10" bestFit="1" customWidth="1"/>
    <col min="5" max="5" width="4.59765625" style="10" bestFit="1" customWidth="1"/>
    <col min="6" max="6" width="7.73046875" style="10" bestFit="1" customWidth="1"/>
    <col min="7" max="7" width="8.73046875" style="10" bestFit="1" customWidth="1"/>
    <col min="8" max="8" width="4.59765625" style="10" customWidth="1"/>
    <col min="9" max="9" width="6.59765625" style="10" bestFit="1" customWidth="1"/>
    <col min="10" max="10" width="19.1328125" style="10" bestFit="1" customWidth="1"/>
    <col min="11" max="11" width="10.59765625" style="10" bestFit="1" customWidth="1"/>
    <col min="12" max="12" width="5.86328125" style="10" bestFit="1" customWidth="1"/>
    <col min="13" max="13" width="15.3984375" style="10" bestFit="1" customWidth="1"/>
    <col min="14" max="14" width="22.3984375" style="10" bestFit="1" customWidth="1"/>
    <col min="15" max="16384" width="9.1328125" style="10"/>
  </cols>
  <sheetData>
    <row r="1" spans="1:14" s="8" customFormat="1" ht="21" x14ac:dyDescent="0.65">
      <c r="A1" s="23" t="s">
        <v>65</v>
      </c>
    </row>
    <row r="2" spans="1:14" s="8" customFormat="1" ht="18" x14ac:dyDescent="0.55000000000000004">
      <c r="A2" s="24" t="s">
        <v>66</v>
      </c>
    </row>
    <row r="3" spans="1:14" ht="18.75" customHeight="1" x14ac:dyDescent="0.55000000000000004">
      <c r="I3" s="11" t="s">
        <v>9</v>
      </c>
    </row>
    <row r="4" spans="1:14" x14ac:dyDescent="0.45">
      <c r="B4" s="86" t="s">
        <v>24</v>
      </c>
      <c r="C4" s="87" t="s">
        <v>10</v>
      </c>
      <c r="D4" s="88" t="s">
        <v>25</v>
      </c>
      <c r="E4" s="88" t="s">
        <v>26</v>
      </c>
      <c r="F4" s="88" t="s">
        <v>27</v>
      </c>
      <c r="G4" s="88" t="s">
        <v>28</v>
      </c>
      <c r="I4" s="86" t="s">
        <v>24</v>
      </c>
      <c r="J4" s="87" t="s">
        <v>10</v>
      </c>
      <c r="K4" s="88" t="s">
        <v>25</v>
      </c>
      <c r="L4" s="88" t="s">
        <v>26</v>
      </c>
      <c r="M4" s="88" t="s">
        <v>27</v>
      </c>
      <c r="N4" s="88" t="s">
        <v>28</v>
      </c>
    </row>
    <row r="5" spans="1:14" x14ac:dyDescent="0.45">
      <c r="B5" s="76" t="s">
        <v>29</v>
      </c>
      <c r="C5" s="78" t="s">
        <v>14</v>
      </c>
      <c r="D5" s="80">
        <v>175</v>
      </c>
      <c r="E5" s="82">
        <v>0</v>
      </c>
      <c r="F5" s="80">
        <v>175</v>
      </c>
      <c r="G5" s="84">
        <v>475020863</v>
      </c>
      <c r="I5" s="76" t="s">
        <v>29</v>
      </c>
      <c r="J5" s="78" t="s">
        <v>14</v>
      </c>
      <c r="K5" s="80">
        <v>175</v>
      </c>
      <c r="L5" s="82">
        <v>0</v>
      </c>
      <c r="M5" s="80">
        <v>175</v>
      </c>
      <c r="N5" s="84">
        <v>475020863</v>
      </c>
    </row>
    <row r="6" spans="1:14" x14ac:dyDescent="0.45">
      <c r="B6" s="76" t="s">
        <v>30</v>
      </c>
      <c r="C6" s="78" t="s">
        <v>15</v>
      </c>
      <c r="D6" s="80">
        <v>900</v>
      </c>
      <c r="E6" s="82">
        <v>0.2</v>
      </c>
      <c r="F6" s="80">
        <v>720</v>
      </c>
      <c r="G6" s="84">
        <v>1489292369</v>
      </c>
      <c r="I6" s="76" t="s">
        <v>30</v>
      </c>
      <c r="J6" s="78" t="s">
        <v>15</v>
      </c>
      <c r="K6" s="80">
        <v>900</v>
      </c>
      <c r="L6" s="82">
        <v>0.2</v>
      </c>
      <c r="M6" s="80">
        <v>720</v>
      </c>
      <c r="N6" s="84">
        <v>1489292369</v>
      </c>
    </row>
    <row r="7" spans="1:14" x14ac:dyDescent="0.45">
      <c r="B7" s="76" t="s">
        <v>31</v>
      </c>
      <c r="C7" s="78" t="s">
        <v>16</v>
      </c>
      <c r="D7" s="80">
        <v>175</v>
      </c>
      <c r="E7" s="82">
        <v>0</v>
      </c>
      <c r="F7" s="80">
        <v>175</v>
      </c>
      <c r="G7" s="84">
        <v>997122336</v>
      </c>
      <c r="I7" s="76" t="s">
        <v>31</v>
      </c>
      <c r="J7" s="78" t="s">
        <v>16</v>
      </c>
      <c r="K7" s="80">
        <v>175</v>
      </c>
      <c r="L7" s="82">
        <v>0</v>
      </c>
      <c r="M7" s="80">
        <v>175</v>
      </c>
      <c r="N7" s="84">
        <v>997122336</v>
      </c>
    </row>
    <row r="8" spans="1:14" x14ac:dyDescent="0.45">
      <c r="B8" s="76" t="s">
        <v>32</v>
      </c>
      <c r="C8" s="78" t="s">
        <v>17</v>
      </c>
      <c r="D8" s="80">
        <v>0</v>
      </c>
      <c r="E8" s="82">
        <v>0</v>
      </c>
      <c r="F8" s="80">
        <v>0</v>
      </c>
      <c r="G8" s="84">
        <v>1104429992</v>
      </c>
      <c r="I8" s="76" t="s">
        <v>32</v>
      </c>
      <c r="J8" s="78" t="s">
        <v>17</v>
      </c>
      <c r="K8" s="80">
        <v>0</v>
      </c>
      <c r="L8" s="82">
        <v>0</v>
      </c>
      <c r="M8" s="80">
        <v>0</v>
      </c>
      <c r="N8" s="84">
        <v>1104429992</v>
      </c>
    </row>
    <row r="9" spans="1:14" x14ac:dyDescent="0.45">
      <c r="B9" s="76" t="s">
        <v>33</v>
      </c>
      <c r="C9" s="78" t="s">
        <v>18</v>
      </c>
      <c r="D9" s="80">
        <v>350</v>
      </c>
      <c r="E9" s="82">
        <v>0.1</v>
      </c>
      <c r="F9" s="80">
        <v>315</v>
      </c>
      <c r="G9" s="84">
        <v>484522262</v>
      </c>
      <c r="I9" s="76" t="s">
        <v>33</v>
      </c>
      <c r="J9" s="78" t="s">
        <v>18</v>
      </c>
      <c r="K9" s="80">
        <v>350</v>
      </c>
      <c r="L9" s="82">
        <v>0.1</v>
      </c>
      <c r="M9" s="80">
        <v>315</v>
      </c>
      <c r="N9" s="84">
        <v>484522262</v>
      </c>
    </row>
    <row r="10" spans="1:14" x14ac:dyDescent="0.45">
      <c r="B10" s="76" t="s">
        <v>34</v>
      </c>
      <c r="C10" s="78" t="s">
        <v>19</v>
      </c>
      <c r="D10" s="80">
        <v>175</v>
      </c>
      <c r="E10" s="82">
        <v>0.4</v>
      </c>
      <c r="F10" s="80">
        <v>105</v>
      </c>
      <c r="G10" s="84">
        <v>1388159323</v>
      </c>
      <c r="I10" s="76" t="s">
        <v>34</v>
      </c>
      <c r="J10" s="78" t="s">
        <v>19</v>
      </c>
      <c r="K10" s="80">
        <v>175</v>
      </c>
      <c r="L10" s="82">
        <v>0.4</v>
      </c>
      <c r="M10" s="80">
        <v>105</v>
      </c>
      <c r="N10" s="84">
        <v>1388159323</v>
      </c>
    </row>
    <row r="11" spans="1:14" x14ac:dyDescent="0.45">
      <c r="B11" s="76" t="s">
        <v>35</v>
      </c>
      <c r="C11" s="78" t="s">
        <v>20</v>
      </c>
      <c r="D11" s="80">
        <v>300</v>
      </c>
      <c r="E11" s="82">
        <v>0</v>
      </c>
      <c r="F11" s="80">
        <v>300</v>
      </c>
      <c r="G11" s="84">
        <v>647558169</v>
      </c>
      <c r="I11" s="76" t="s">
        <v>35</v>
      </c>
      <c r="J11" s="78" t="s">
        <v>20</v>
      </c>
      <c r="K11" s="80">
        <v>300</v>
      </c>
      <c r="L11" s="82">
        <v>0</v>
      </c>
      <c r="M11" s="80">
        <v>300</v>
      </c>
      <c r="N11" s="84">
        <v>647558169</v>
      </c>
    </row>
    <row r="12" spans="1:14" x14ac:dyDescent="0.45">
      <c r="B12" s="76" t="s">
        <v>36</v>
      </c>
      <c r="C12" s="78" t="s">
        <v>21</v>
      </c>
      <c r="D12" s="80">
        <v>175</v>
      </c>
      <c r="E12" s="82">
        <v>0.05</v>
      </c>
      <c r="F12" s="80">
        <v>166.25</v>
      </c>
      <c r="G12" s="84">
        <v>894292416</v>
      </c>
      <c r="I12" s="76" t="s">
        <v>36</v>
      </c>
      <c r="J12" s="78" t="s">
        <v>21</v>
      </c>
      <c r="K12" s="80">
        <v>175</v>
      </c>
      <c r="L12" s="82">
        <v>0.05</v>
      </c>
      <c r="M12" s="80">
        <v>166.25</v>
      </c>
      <c r="N12" s="84">
        <v>894292416</v>
      </c>
    </row>
    <row r="13" spans="1:14" x14ac:dyDescent="0.45">
      <c r="B13" s="76" t="s">
        <v>37</v>
      </c>
      <c r="C13" s="78" t="s">
        <v>22</v>
      </c>
      <c r="D13" s="80">
        <v>175</v>
      </c>
      <c r="E13" s="82">
        <v>0</v>
      </c>
      <c r="F13" s="80">
        <v>175</v>
      </c>
      <c r="G13" s="84">
        <v>491756357</v>
      </c>
      <c r="I13" s="76" t="s">
        <v>37</v>
      </c>
      <c r="J13" s="78" t="s">
        <v>22</v>
      </c>
      <c r="K13" s="80">
        <v>175</v>
      </c>
      <c r="L13" s="82">
        <v>0</v>
      </c>
      <c r="M13" s="80">
        <v>175</v>
      </c>
      <c r="N13" s="84">
        <v>491756357</v>
      </c>
    </row>
    <row r="14" spans="1:14" x14ac:dyDescent="0.45">
      <c r="B14" s="77" t="s">
        <v>38</v>
      </c>
      <c r="C14" s="79" t="s">
        <v>23</v>
      </c>
      <c r="D14" s="81">
        <v>175</v>
      </c>
      <c r="E14" s="83">
        <v>0</v>
      </c>
      <c r="F14" s="81">
        <v>175</v>
      </c>
      <c r="G14" s="85">
        <v>1285194678</v>
      </c>
      <c r="I14" s="77" t="s">
        <v>38</v>
      </c>
      <c r="J14" s="79" t="s">
        <v>23</v>
      </c>
      <c r="K14" s="81">
        <v>175</v>
      </c>
      <c r="L14" s="83">
        <v>0</v>
      </c>
      <c r="M14" s="81">
        <v>175</v>
      </c>
      <c r="N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907-6CC8-474E-9325-F6A0595B5739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6" style="10" bestFit="1" customWidth="1"/>
    <col min="5" max="5" width="9.73046875" style="10" bestFit="1" customWidth="1"/>
    <col min="6" max="6" width="9" style="10" bestFit="1" customWidth="1"/>
    <col min="7" max="7" width="8.265625" style="10" bestFit="1" customWidth="1"/>
    <col min="8" max="8" width="4.59765625" style="10" bestFit="1" customWidth="1"/>
    <col min="9" max="9" width="8.265625" style="10" bestFit="1" customWidth="1"/>
    <col min="10" max="10" width="11" style="10" bestFit="1" customWidth="1"/>
    <col min="11" max="11" width="4.59765625" style="10" customWidth="1"/>
    <col min="12" max="12" width="6.59765625" style="10" bestFit="1" customWidth="1"/>
    <col min="13" max="13" width="11.59765625" style="10" bestFit="1" customWidth="1"/>
    <col min="14" max="14" width="6" style="10" bestFit="1" customWidth="1"/>
    <col min="15" max="15" width="9.73046875" style="10" bestFit="1" customWidth="1"/>
    <col min="16" max="16" width="9" style="10" bestFit="1" customWidth="1"/>
    <col min="17" max="17" width="8.265625" style="10" bestFit="1" customWidth="1"/>
    <col min="18" max="18" width="4.59765625" style="10" bestFit="1" customWidth="1"/>
    <col min="19" max="19" width="8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  <c r="D1" s="4"/>
    </row>
    <row r="2" spans="1:20" s="8" customFormat="1" ht="18" x14ac:dyDescent="0.55000000000000004">
      <c r="A2" s="24" t="s">
        <v>68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35">
        <v>11.25</v>
      </c>
      <c r="E5" s="144">
        <v>44592</v>
      </c>
      <c r="F5" s="136">
        <v>0.375</v>
      </c>
      <c r="G5" s="135">
        <v>175</v>
      </c>
      <c r="H5" s="135">
        <v>0</v>
      </c>
      <c r="I5" s="135">
        <v>175</v>
      </c>
      <c r="J5" s="135">
        <v>475020863</v>
      </c>
      <c r="L5" s="144">
        <v>590</v>
      </c>
      <c r="M5" s="134" t="s">
        <v>14</v>
      </c>
      <c r="N5" s="135">
        <v>11.25</v>
      </c>
      <c r="O5" s="187">
        <v>44592</v>
      </c>
      <c r="P5" s="190">
        <v>0.375</v>
      </c>
      <c r="Q5" s="193">
        <v>175</v>
      </c>
      <c r="R5" s="126">
        <v>0</v>
      </c>
      <c r="S5" s="193">
        <v>175</v>
      </c>
      <c r="T5" s="127">
        <v>475020863</v>
      </c>
    </row>
    <row r="6" spans="1:20" x14ac:dyDescent="0.45">
      <c r="B6" s="142">
        <v>591</v>
      </c>
      <c r="C6" s="78" t="s">
        <v>15</v>
      </c>
      <c r="D6" s="137">
        <v>5.5</v>
      </c>
      <c r="E6" s="145">
        <v>44605</v>
      </c>
      <c r="F6" s="138">
        <v>0.41666666666666669</v>
      </c>
      <c r="G6" s="137">
        <v>900</v>
      </c>
      <c r="H6" s="137">
        <v>0.2</v>
      </c>
      <c r="I6" s="137">
        <v>720</v>
      </c>
      <c r="J6" s="137">
        <v>1489292369</v>
      </c>
      <c r="L6" s="145">
        <v>591</v>
      </c>
      <c r="M6" s="78" t="s">
        <v>15</v>
      </c>
      <c r="N6" s="137">
        <v>5.5</v>
      </c>
      <c r="O6" s="188">
        <v>44605</v>
      </c>
      <c r="P6" s="191">
        <v>0.41666666666666669</v>
      </c>
      <c r="Q6" s="194">
        <v>900</v>
      </c>
      <c r="R6" s="82">
        <v>0.2</v>
      </c>
      <c r="S6" s="194">
        <v>720</v>
      </c>
      <c r="T6" s="84">
        <v>1489292369</v>
      </c>
    </row>
    <row r="7" spans="1:20" x14ac:dyDescent="0.45">
      <c r="B7" s="142">
        <v>592</v>
      </c>
      <c r="C7" s="78" t="s">
        <v>16</v>
      </c>
      <c r="D7" s="137">
        <v>0.75</v>
      </c>
      <c r="E7" s="145">
        <v>44724</v>
      </c>
      <c r="F7" s="138">
        <v>0.45833333333333331</v>
      </c>
      <c r="G7" s="137">
        <v>175</v>
      </c>
      <c r="H7" s="137">
        <v>0</v>
      </c>
      <c r="I7" s="137">
        <v>175</v>
      </c>
      <c r="J7" s="137">
        <v>997122336</v>
      </c>
      <c r="L7" s="145">
        <v>592</v>
      </c>
      <c r="M7" s="78" t="s">
        <v>16</v>
      </c>
      <c r="N7" s="137">
        <v>0.75</v>
      </c>
      <c r="O7" s="188">
        <v>44724</v>
      </c>
      <c r="P7" s="191">
        <v>0.45833333333333331</v>
      </c>
      <c r="Q7" s="194">
        <v>175</v>
      </c>
      <c r="R7" s="82">
        <v>0</v>
      </c>
      <c r="S7" s="194">
        <v>175</v>
      </c>
      <c r="T7" s="84">
        <v>997122336</v>
      </c>
    </row>
    <row r="8" spans="1:20" x14ac:dyDescent="0.45">
      <c r="B8" s="142">
        <v>593</v>
      </c>
      <c r="C8" s="78" t="s">
        <v>17</v>
      </c>
      <c r="D8" s="137">
        <v>12.5</v>
      </c>
      <c r="E8" s="145">
        <v>44743</v>
      </c>
      <c r="F8" s="138">
        <v>0.33333333333333331</v>
      </c>
      <c r="G8" s="137">
        <v>0</v>
      </c>
      <c r="H8" s="137">
        <v>0</v>
      </c>
      <c r="I8" s="137">
        <v>0</v>
      </c>
      <c r="J8" s="137">
        <v>1104429992</v>
      </c>
      <c r="L8" s="145">
        <v>593</v>
      </c>
      <c r="M8" s="78" t="s">
        <v>17</v>
      </c>
      <c r="N8" s="137">
        <v>12.5</v>
      </c>
      <c r="O8" s="188">
        <v>44743</v>
      </c>
      <c r="P8" s="191">
        <v>0.33333333333333331</v>
      </c>
      <c r="Q8" s="194">
        <v>0</v>
      </c>
      <c r="R8" s="82">
        <v>0</v>
      </c>
      <c r="S8" s="194">
        <v>0</v>
      </c>
      <c r="T8" s="84">
        <v>1104429992</v>
      </c>
    </row>
    <row r="9" spans="1:20" x14ac:dyDescent="0.45">
      <c r="B9" s="142">
        <v>594</v>
      </c>
      <c r="C9" s="78" t="s">
        <v>18</v>
      </c>
      <c r="D9" s="137">
        <v>20.75</v>
      </c>
      <c r="E9" s="145">
        <v>44750</v>
      </c>
      <c r="F9" s="138">
        <v>0.3125</v>
      </c>
      <c r="G9" s="137">
        <v>350</v>
      </c>
      <c r="H9" s="137">
        <v>0.1</v>
      </c>
      <c r="I9" s="137">
        <v>315</v>
      </c>
      <c r="J9" s="137">
        <v>484522262</v>
      </c>
      <c r="L9" s="145">
        <v>594</v>
      </c>
      <c r="M9" s="78" t="s">
        <v>18</v>
      </c>
      <c r="N9" s="137">
        <v>20.75</v>
      </c>
      <c r="O9" s="188">
        <v>44750</v>
      </c>
      <c r="P9" s="191">
        <v>0.3125</v>
      </c>
      <c r="Q9" s="194">
        <v>350</v>
      </c>
      <c r="R9" s="82">
        <v>0.1</v>
      </c>
      <c r="S9" s="194">
        <v>315</v>
      </c>
      <c r="T9" s="84">
        <v>484522262</v>
      </c>
    </row>
    <row r="10" spans="1:20" x14ac:dyDescent="0.45">
      <c r="B10" s="142">
        <v>595</v>
      </c>
      <c r="C10" s="78" t="s">
        <v>19</v>
      </c>
      <c r="D10" s="137">
        <v>13</v>
      </c>
      <c r="E10" s="145">
        <v>44750</v>
      </c>
      <c r="F10" s="138">
        <v>0.36458333333333331</v>
      </c>
      <c r="G10" s="137">
        <v>175</v>
      </c>
      <c r="H10" s="137">
        <v>0.4</v>
      </c>
      <c r="I10" s="137">
        <v>105</v>
      </c>
      <c r="J10" s="137">
        <v>1388159323</v>
      </c>
      <c r="L10" s="145">
        <v>595</v>
      </c>
      <c r="M10" s="78" t="s">
        <v>19</v>
      </c>
      <c r="N10" s="137">
        <v>13</v>
      </c>
      <c r="O10" s="188">
        <v>44750</v>
      </c>
      <c r="P10" s="191">
        <v>0.36458333333333331</v>
      </c>
      <c r="Q10" s="194">
        <v>175</v>
      </c>
      <c r="R10" s="82">
        <v>0.4</v>
      </c>
      <c r="S10" s="194">
        <v>105</v>
      </c>
      <c r="T10" s="84">
        <v>1388159323</v>
      </c>
    </row>
    <row r="11" spans="1:20" x14ac:dyDescent="0.45">
      <c r="B11" s="142">
        <v>596</v>
      </c>
      <c r="C11" s="78" t="s">
        <v>20</v>
      </c>
      <c r="D11" s="137">
        <v>0.5</v>
      </c>
      <c r="E11" s="145">
        <v>44748</v>
      </c>
      <c r="F11" s="138">
        <v>0.4375</v>
      </c>
      <c r="G11" s="137">
        <v>300</v>
      </c>
      <c r="H11" s="137">
        <v>0</v>
      </c>
      <c r="I11" s="137">
        <v>300</v>
      </c>
      <c r="J11" s="137">
        <v>647558169</v>
      </c>
      <c r="L11" s="145">
        <v>596</v>
      </c>
      <c r="M11" s="78" t="s">
        <v>20</v>
      </c>
      <c r="N11" s="137">
        <v>0.5</v>
      </c>
      <c r="O11" s="188">
        <v>44748</v>
      </c>
      <c r="P11" s="191">
        <v>0.4375</v>
      </c>
      <c r="Q11" s="194">
        <v>300</v>
      </c>
      <c r="R11" s="82">
        <v>0</v>
      </c>
      <c r="S11" s="194">
        <v>300</v>
      </c>
      <c r="T11" s="84">
        <v>647558169</v>
      </c>
    </row>
    <row r="12" spans="1:20" x14ac:dyDescent="0.45">
      <c r="B12" s="142">
        <v>597</v>
      </c>
      <c r="C12" s="78" t="s">
        <v>21</v>
      </c>
      <c r="D12" s="137">
        <v>20.5</v>
      </c>
      <c r="E12" s="145">
        <v>44728</v>
      </c>
      <c r="F12" s="138">
        <v>0.375</v>
      </c>
      <c r="G12" s="137">
        <v>175</v>
      </c>
      <c r="H12" s="137">
        <v>0.05</v>
      </c>
      <c r="I12" s="137">
        <v>166.25</v>
      </c>
      <c r="J12" s="137">
        <v>894292416</v>
      </c>
      <c r="L12" s="145">
        <v>597</v>
      </c>
      <c r="M12" s="78" t="s">
        <v>21</v>
      </c>
      <c r="N12" s="137">
        <v>20.5</v>
      </c>
      <c r="O12" s="188">
        <v>44728</v>
      </c>
      <c r="P12" s="191">
        <v>0.375</v>
      </c>
      <c r="Q12" s="194">
        <v>175</v>
      </c>
      <c r="R12" s="82">
        <v>0.05</v>
      </c>
      <c r="S12" s="194">
        <v>166.25</v>
      </c>
      <c r="T12" s="84">
        <v>894292416</v>
      </c>
    </row>
    <row r="13" spans="1:20" x14ac:dyDescent="0.45">
      <c r="B13" s="142">
        <v>598</v>
      </c>
      <c r="C13" s="78" t="s">
        <v>22</v>
      </c>
      <c r="D13" s="137">
        <v>20.25</v>
      </c>
      <c r="E13" s="145">
        <v>44742</v>
      </c>
      <c r="F13" s="138">
        <v>0.33333333333333331</v>
      </c>
      <c r="G13" s="137">
        <v>175</v>
      </c>
      <c r="H13" s="137">
        <v>0</v>
      </c>
      <c r="I13" s="137">
        <v>175</v>
      </c>
      <c r="J13" s="137">
        <v>491756357</v>
      </c>
      <c r="L13" s="145">
        <v>598</v>
      </c>
      <c r="M13" s="78" t="s">
        <v>22</v>
      </c>
      <c r="N13" s="137">
        <v>20.25</v>
      </c>
      <c r="O13" s="188">
        <v>44742</v>
      </c>
      <c r="P13" s="191">
        <v>0.33333333333333331</v>
      </c>
      <c r="Q13" s="194">
        <v>175</v>
      </c>
      <c r="R13" s="82">
        <v>0</v>
      </c>
      <c r="S13" s="194">
        <v>175</v>
      </c>
      <c r="T13" s="84">
        <v>491756357</v>
      </c>
    </row>
    <row r="14" spans="1:20" x14ac:dyDescent="0.45">
      <c r="B14" s="143">
        <v>599</v>
      </c>
      <c r="C14" s="79" t="s">
        <v>23</v>
      </c>
      <c r="D14" s="139">
        <v>30.25</v>
      </c>
      <c r="E14" s="146">
        <v>44744</v>
      </c>
      <c r="F14" s="140">
        <v>0.32291666666666669</v>
      </c>
      <c r="G14" s="139">
        <v>175</v>
      </c>
      <c r="H14" s="139">
        <v>0</v>
      </c>
      <c r="I14" s="139">
        <v>175</v>
      </c>
      <c r="J14" s="139">
        <v>1285194678</v>
      </c>
      <c r="L14" s="146">
        <v>599</v>
      </c>
      <c r="M14" s="79" t="s">
        <v>23</v>
      </c>
      <c r="N14" s="139">
        <v>30.25</v>
      </c>
      <c r="O14" s="189">
        <v>44744</v>
      </c>
      <c r="P14" s="192">
        <v>0.32291666666666669</v>
      </c>
      <c r="Q14" s="195">
        <v>175</v>
      </c>
      <c r="R14" s="83">
        <v>0</v>
      </c>
      <c r="S14" s="195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E087-24B5-4E06-9E85-6FBA51AD8CC8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6" style="10" bestFit="1" customWidth="1"/>
    <col min="5" max="5" width="9.73046875" style="10" bestFit="1" customWidth="1"/>
    <col min="6" max="6" width="9" style="10" bestFit="1" customWidth="1"/>
    <col min="7" max="7" width="8.265625" style="10" bestFit="1" customWidth="1"/>
    <col min="8" max="8" width="4.59765625" style="10" bestFit="1" customWidth="1"/>
    <col min="9" max="9" width="8.265625" style="10" bestFit="1" customWidth="1"/>
    <col min="10" max="10" width="11" style="10" bestFit="1" customWidth="1"/>
    <col min="11" max="11" width="4.59765625" style="10" customWidth="1"/>
    <col min="12" max="12" width="6.59765625" style="10" bestFit="1" customWidth="1"/>
    <col min="13" max="13" width="11.59765625" style="10" bestFit="1" customWidth="1"/>
    <col min="14" max="14" width="6" style="10" bestFit="1" customWidth="1"/>
    <col min="15" max="15" width="9.73046875" style="10" bestFit="1" customWidth="1"/>
    <col min="16" max="16" width="9" style="10" bestFit="1" customWidth="1"/>
    <col min="17" max="17" width="8.265625" style="10" bestFit="1" customWidth="1"/>
    <col min="18" max="18" width="4.59765625" style="10" bestFit="1" customWidth="1"/>
    <col min="19" max="19" width="8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  <c r="D1" s="4"/>
    </row>
    <row r="2" spans="1:20" s="8" customFormat="1" ht="18" x14ac:dyDescent="0.55000000000000004">
      <c r="A2" s="24" t="s">
        <v>68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35">
        <v>11.25</v>
      </c>
      <c r="E5" s="144">
        <v>44592</v>
      </c>
      <c r="F5" s="136">
        <v>0.375</v>
      </c>
      <c r="G5" s="135">
        <v>175</v>
      </c>
      <c r="H5" s="135">
        <v>0</v>
      </c>
      <c r="I5" s="135">
        <v>175</v>
      </c>
      <c r="J5" s="135">
        <v>475020863</v>
      </c>
      <c r="L5" s="144">
        <v>590</v>
      </c>
      <c r="M5" s="134" t="s">
        <v>14</v>
      </c>
      <c r="N5" s="135">
        <v>11.25</v>
      </c>
      <c r="O5" s="187">
        <v>44592</v>
      </c>
      <c r="P5" s="190">
        <v>0.375</v>
      </c>
      <c r="Q5" s="193">
        <v>175</v>
      </c>
      <c r="R5" s="126">
        <v>0</v>
      </c>
      <c r="S5" s="193">
        <v>175</v>
      </c>
      <c r="T5" s="127">
        <v>475020863</v>
      </c>
    </row>
    <row r="6" spans="1:20" x14ac:dyDescent="0.45">
      <c r="B6" s="142">
        <v>591</v>
      </c>
      <c r="C6" s="78" t="s">
        <v>15</v>
      </c>
      <c r="D6" s="137">
        <v>5.5</v>
      </c>
      <c r="E6" s="145">
        <v>44605</v>
      </c>
      <c r="F6" s="138">
        <v>0.41666666666666669</v>
      </c>
      <c r="G6" s="137">
        <v>900</v>
      </c>
      <c r="H6" s="137">
        <v>0.2</v>
      </c>
      <c r="I6" s="137">
        <v>720</v>
      </c>
      <c r="J6" s="137">
        <v>1489292369</v>
      </c>
      <c r="L6" s="145">
        <v>591</v>
      </c>
      <c r="M6" s="78" t="s">
        <v>15</v>
      </c>
      <c r="N6" s="137">
        <v>5.5</v>
      </c>
      <c r="O6" s="188">
        <v>44605</v>
      </c>
      <c r="P6" s="191">
        <v>0.41666666666666669</v>
      </c>
      <c r="Q6" s="194">
        <v>900</v>
      </c>
      <c r="R6" s="82">
        <v>0.2</v>
      </c>
      <c r="S6" s="194">
        <v>720</v>
      </c>
      <c r="T6" s="84">
        <v>1489292369</v>
      </c>
    </row>
    <row r="7" spans="1:20" x14ac:dyDescent="0.45">
      <c r="B7" s="142">
        <v>592</v>
      </c>
      <c r="C7" s="78" t="s">
        <v>16</v>
      </c>
      <c r="D7" s="137">
        <v>0.75</v>
      </c>
      <c r="E7" s="145">
        <v>44724</v>
      </c>
      <c r="F7" s="138">
        <v>0.45833333333333331</v>
      </c>
      <c r="G7" s="137">
        <v>175</v>
      </c>
      <c r="H7" s="137">
        <v>0</v>
      </c>
      <c r="I7" s="137">
        <v>175</v>
      </c>
      <c r="J7" s="137">
        <v>997122336</v>
      </c>
      <c r="L7" s="145">
        <v>592</v>
      </c>
      <c r="M7" s="78" t="s">
        <v>16</v>
      </c>
      <c r="N7" s="137">
        <v>0.75</v>
      </c>
      <c r="O7" s="188">
        <v>44724</v>
      </c>
      <c r="P7" s="191">
        <v>0.45833333333333331</v>
      </c>
      <c r="Q7" s="194">
        <v>175</v>
      </c>
      <c r="R7" s="82">
        <v>0</v>
      </c>
      <c r="S7" s="194">
        <v>175</v>
      </c>
      <c r="T7" s="84">
        <v>997122336</v>
      </c>
    </row>
    <row r="8" spans="1:20" x14ac:dyDescent="0.45">
      <c r="B8" s="142">
        <v>593</v>
      </c>
      <c r="C8" s="78" t="s">
        <v>17</v>
      </c>
      <c r="D8" s="137">
        <v>12.5</v>
      </c>
      <c r="E8" s="145">
        <v>44743</v>
      </c>
      <c r="F8" s="138">
        <v>0.33333333333333331</v>
      </c>
      <c r="G8" s="137">
        <v>0</v>
      </c>
      <c r="H8" s="137">
        <v>0</v>
      </c>
      <c r="I8" s="137">
        <v>0</v>
      </c>
      <c r="J8" s="137">
        <v>1104429992</v>
      </c>
      <c r="L8" s="145">
        <v>593</v>
      </c>
      <c r="M8" s="78" t="s">
        <v>17</v>
      </c>
      <c r="N8" s="137">
        <v>12.5</v>
      </c>
      <c r="O8" s="188">
        <v>44743</v>
      </c>
      <c r="P8" s="191">
        <v>0.33333333333333331</v>
      </c>
      <c r="Q8" s="194">
        <v>0</v>
      </c>
      <c r="R8" s="82">
        <v>0</v>
      </c>
      <c r="S8" s="194">
        <v>0</v>
      </c>
      <c r="T8" s="84">
        <v>1104429992</v>
      </c>
    </row>
    <row r="9" spans="1:20" x14ac:dyDescent="0.45">
      <c r="B9" s="142">
        <v>594</v>
      </c>
      <c r="C9" s="78" t="s">
        <v>18</v>
      </c>
      <c r="D9" s="137">
        <v>20.75</v>
      </c>
      <c r="E9" s="145">
        <v>44750</v>
      </c>
      <c r="F9" s="138">
        <v>0.3125</v>
      </c>
      <c r="G9" s="137">
        <v>350</v>
      </c>
      <c r="H9" s="137">
        <v>0.1</v>
      </c>
      <c r="I9" s="137">
        <v>315</v>
      </c>
      <c r="J9" s="137">
        <v>484522262</v>
      </c>
      <c r="L9" s="145">
        <v>594</v>
      </c>
      <c r="M9" s="78" t="s">
        <v>18</v>
      </c>
      <c r="N9" s="137">
        <v>20.75</v>
      </c>
      <c r="O9" s="188">
        <v>44750</v>
      </c>
      <c r="P9" s="191">
        <v>0.3125</v>
      </c>
      <c r="Q9" s="194">
        <v>350</v>
      </c>
      <c r="R9" s="82">
        <v>0.1</v>
      </c>
      <c r="S9" s="194">
        <v>315</v>
      </c>
      <c r="T9" s="84">
        <v>484522262</v>
      </c>
    </row>
    <row r="10" spans="1:20" x14ac:dyDescent="0.45">
      <c r="B10" s="142">
        <v>595</v>
      </c>
      <c r="C10" s="78" t="s">
        <v>19</v>
      </c>
      <c r="D10" s="137">
        <v>13</v>
      </c>
      <c r="E10" s="145">
        <v>44750</v>
      </c>
      <c r="F10" s="138">
        <v>0.36458333333333331</v>
      </c>
      <c r="G10" s="137">
        <v>175</v>
      </c>
      <c r="H10" s="137">
        <v>0.4</v>
      </c>
      <c r="I10" s="137">
        <v>105</v>
      </c>
      <c r="J10" s="137">
        <v>1388159323</v>
      </c>
      <c r="L10" s="145">
        <v>595</v>
      </c>
      <c r="M10" s="78" t="s">
        <v>19</v>
      </c>
      <c r="N10" s="137">
        <v>13</v>
      </c>
      <c r="O10" s="188">
        <v>44750</v>
      </c>
      <c r="P10" s="191">
        <v>0.36458333333333331</v>
      </c>
      <c r="Q10" s="194">
        <v>175</v>
      </c>
      <c r="R10" s="82">
        <v>0.4</v>
      </c>
      <c r="S10" s="194">
        <v>105</v>
      </c>
      <c r="T10" s="84">
        <v>1388159323</v>
      </c>
    </row>
    <row r="11" spans="1:20" x14ac:dyDescent="0.45">
      <c r="B11" s="142">
        <v>596</v>
      </c>
      <c r="C11" s="78" t="s">
        <v>20</v>
      </c>
      <c r="D11" s="137">
        <v>0.5</v>
      </c>
      <c r="E11" s="145">
        <v>44748</v>
      </c>
      <c r="F11" s="138">
        <v>0.4375</v>
      </c>
      <c r="G11" s="137">
        <v>300</v>
      </c>
      <c r="H11" s="137">
        <v>0</v>
      </c>
      <c r="I11" s="137">
        <v>300</v>
      </c>
      <c r="J11" s="137">
        <v>647558169</v>
      </c>
      <c r="L11" s="145">
        <v>596</v>
      </c>
      <c r="M11" s="78" t="s">
        <v>20</v>
      </c>
      <c r="N11" s="137">
        <v>0.5</v>
      </c>
      <c r="O11" s="188">
        <v>44748</v>
      </c>
      <c r="P11" s="191">
        <v>0.4375</v>
      </c>
      <c r="Q11" s="194">
        <v>300</v>
      </c>
      <c r="R11" s="82">
        <v>0</v>
      </c>
      <c r="S11" s="194">
        <v>300</v>
      </c>
      <c r="T11" s="84">
        <v>647558169</v>
      </c>
    </row>
    <row r="12" spans="1:20" x14ac:dyDescent="0.45">
      <c r="B12" s="142">
        <v>597</v>
      </c>
      <c r="C12" s="78" t="s">
        <v>21</v>
      </c>
      <c r="D12" s="137">
        <v>20.5</v>
      </c>
      <c r="E12" s="145">
        <v>44728</v>
      </c>
      <c r="F12" s="138">
        <v>0.375</v>
      </c>
      <c r="G12" s="137">
        <v>175</v>
      </c>
      <c r="H12" s="137">
        <v>0.05</v>
      </c>
      <c r="I12" s="137">
        <v>166.25</v>
      </c>
      <c r="J12" s="137">
        <v>894292416</v>
      </c>
      <c r="L12" s="145">
        <v>597</v>
      </c>
      <c r="M12" s="78" t="s">
        <v>21</v>
      </c>
      <c r="N12" s="137">
        <v>20.5</v>
      </c>
      <c r="O12" s="188">
        <v>44728</v>
      </c>
      <c r="P12" s="191">
        <v>0.375</v>
      </c>
      <c r="Q12" s="194">
        <v>175</v>
      </c>
      <c r="R12" s="82">
        <v>0.05</v>
      </c>
      <c r="S12" s="194">
        <v>166.25</v>
      </c>
      <c r="T12" s="84">
        <v>894292416</v>
      </c>
    </row>
    <row r="13" spans="1:20" x14ac:dyDescent="0.45">
      <c r="B13" s="142">
        <v>598</v>
      </c>
      <c r="C13" s="78" t="s">
        <v>22</v>
      </c>
      <c r="D13" s="137">
        <v>20.25</v>
      </c>
      <c r="E13" s="145">
        <v>44742</v>
      </c>
      <c r="F13" s="138">
        <v>0.33333333333333331</v>
      </c>
      <c r="G13" s="137">
        <v>175</v>
      </c>
      <c r="H13" s="137">
        <v>0</v>
      </c>
      <c r="I13" s="137">
        <v>175</v>
      </c>
      <c r="J13" s="137">
        <v>491756357</v>
      </c>
      <c r="L13" s="145">
        <v>598</v>
      </c>
      <c r="M13" s="78" t="s">
        <v>22</v>
      </c>
      <c r="N13" s="137">
        <v>20.25</v>
      </c>
      <c r="O13" s="188">
        <v>44742</v>
      </c>
      <c r="P13" s="191">
        <v>0.33333333333333331</v>
      </c>
      <c r="Q13" s="194">
        <v>175</v>
      </c>
      <c r="R13" s="82">
        <v>0</v>
      </c>
      <c r="S13" s="194">
        <v>175</v>
      </c>
      <c r="T13" s="84">
        <v>491756357</v>
      </c>
    </row>
    <row r="14" spans="1:20" x14ac:dyDescent="0.45">
      <c r="B14" s="143">
        <v>599</v>
      </c>
      <c r="C14" s="79" t="s">
        <v>23</v>
      </c>
      <c r="D14" s="139">
        <v>30.25</v>
      </c>
      <c r="E14" s="146">
        <v>44744</v>
      </c>
      <c r="F14" s="140">
        <v>0.32291666666666669</v>
      </c>
      <c r="G14" s="139">
        <v>175</v>
      </c>
      <c r="H14" s="139">
        <v>0</v>
      </c>
      <c r="I14" s="139">
        <v>175</v>
      </c>
      <c r="J14" s="139">
        <v>1285194678</v>
      </c>
      <c r="L14" s="146">
        <v>599</v>
      </c>
      <c r="M14" s="79" t="s">
        <v>23</v>
      </c>
      <c r="N14" s="139">
        <v>30.25</v>
      </c>
      <c r="O14" s="189">
        <v>44744</v>
      </c>
      <c r="P14" s="192">
        <v>0.32291666666666669</v>
      </c>
      <c r="Q14" s="195">
        <v>175</v>
      </c>
      <c r="R14" s="83">
        <v>0</v>
      </c>
      <c r="S14" s="195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E5DF-EC9B-4768-A16B-91C630068032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6" style="10" bestFit="1" customWidth="1"/>
    <col min="5" max="5" width="9.73046875" style="10" bestFit="1" customWidth="1"/>
    <col min="6" max="6" width="9" style="10" bestFit="1" customWidth="1"/>
    <col min="7" max="7" width="8.265625" style="10" bestFit="1" customWidth="1"/>
    <col min="8" max="8" width="4.59765625" style="10" bestFit="1" customWidth="1"/>
    <col min="9" max="9" width="8.265625" style="10" bestFit="1" customWidth="1"/>
    <col min="10" max="10" width="11" style="10" bestFit="1" customWidth="1"/>
    <col min="11" max="11" width="4.59765625" style="10" customWidth="1"/>
    <col min="12" max="12" width="6.59765625" style="10" bestFit="1" customWidth="1"/>
    <col min="13" max="13" width="11.59765625" style="10" bestFit="1" customWidth="1"/>
    <col min="14" max="14" width="6" style="10" bestFit="1" customWidth="1"/>
    <col min="15" max="15" width="9.73046875" style="10" bestFit="1" customWidth="1"/>
    <col min="16" max="16" width="9" style="10" bestFit="1" customWidth="1"/>
    <col min="17" max="17" width="8.265625" style="10" bestFit="1" customWidth="1"/>
    <col min="18" max="18" width="4.59765625" style="10" bestFit="1" customWidth="1"/>
    <col min="19" max="19" width="8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  <c r="D1" s="4"/>
    </row>
    <row r="2" spans="1:20" s="8" customFormat="1" ht="18" x14ac:dyDescent="0.55000000000000004">
      <c r="A2" s="24" t="s">
        <v>68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35">
        <v>11.25</v>
      </c>
      <c r="E5" s="144">
        <v>44592</v>
      </c>
      <c r="F5" s="136">
        <v>0.375</v>
      </c>
      <c r="G5" s="135">
        <v>175</v>
      </c>
      <c r="H5" s="135">
        <v>0</v>
      </c>
      <c r="I5" s="135">
        <v>175</v>
      </c>
      <c r="J5" s="135">
        <v>475020863</v>
      </c>
      <c r="L5" s="144">
        <v>590</v>
      </c>
      <c r="M5" s="134" t="s">
        <v>14</v>
      </c>
      <c r="N5" s="135">
        <v>11.25</v>
      </c>
      <c r="O5" s="187">
        <v>44592</v>
      </c>
      <c r="P5" s="190">
        <v>0.375</v>
      </c>
      <c r="Q5" s="193">
        <v>175</v>
      </c>
      <c r="R5" s="126">
        <v>0</v>
      </c>
      <c r="S5" s="193">
        <v>175</v>
      </c>
      <c r="T5" s="127">
        <v>475020863</v>
      </c>
    </row>
    <row r="6" spans="1:20" x14ac:dyDescent="0.45">
      <c r="B6" s="142">
        <v>591</v>
      </c>
      <c r="C6" s="78" t="s">
        <v>15</v>
      </c>
      <c r="D6" s="137">
        <v>5.5</v>
      </c>
      <c r="E6" s="145">
        <v>44605</v>
      </c>
      <c r="F6" s="138">
        <v>0.41666666666666669</v>
      </c>
      <c r="G6" s="137">
        <v>900</v>
      </c>
      <c r="H6" s="137">
        <v>0.2</v>
      </c>
      <c r="I6" s="137">
        <v>720</v>
      </c>
      <c r="J6" s="137">
        <v>1489292369</v>
      </c>
      <c r="L6" s="145">
        <v>591</v>
      </c>
      <c r="M6" s="78" t="s">
        <v>15</v>
      </c>
      <c r="N6" s="137">
        <v>5.5</v>
      </c>
      <c r="O6" s="188">
        <v>44605</v>
      </c>
      <c r="P6" s="191">
        <v>0.41666666666666669</v>
      </c>
      <c r="Q6" s="194">
        <v>900</v>
      </c>
      <c r="R6" s="82">
        <v>0.2</v>
      </c>
      <c r="S6" s="194">
        <v>720</v>
      </c>
      <c r="T6" s="84">
        <v>1489292369</v>
      </c>
    </row>
    <row r="7" spans="1:20" x14ac:dyDescent="0.45">
      <c r="B7" s="142">
        <v>592</v>
      </c>
      <c r="C7" s="78" t="s">
        <v>16</v>
      </c>
      <c r="D7" s="137">
        <v>0.75</v>
      </c>
      <c r="E7" s="145">
        <v>44724</v>
      </c>
      <c r="F7" s="138">
        <v>0.45833333333333331</v>
      </c>
      <c r="G7" s="137">
        <v>175</v>
      </c>
      <c r="H7" s="137">
        <v>0</v>
      </c>
      <c r="I7" s="137">
        <v>175</v>
      </c>
      <c r="J7" s="137">
        <v>997122336</v>
      </c>
      <c r="L7" s="145">
        <v>592</v>
      </c>
      <c r="M7" s="78" t="s">
        <v>16</v>
      </c>
      <c r="N7" s="137">
        <v>0.75</v>
      </c>
      <c r="O7" s="188">
        <v>44724</v>
      </c>
      <c r="P7" s="191">
        <v>0.45833333333333331</v>
      </c>
      <c r="Q7" s="194">
        <v>175</v>
      </c>
      <c r="R7" s="82">
        <v>0</v>
      </c>
      <c r="S7" s="194">
        <v>175</v>
      </c>
      <c r="T7" s="84">
        <v>997122336</v>
      </c>
    </row>
    <row r="8" spans="1:20" x14ac:dyDescent="0.45">
      <c r="B8" s="142">
        <v>593</v>
      </c>
      <c r="C8" s="78" t="s">
        <v>17</v>
      </c>
      <c r="D8" s="137">
        <v>12.5</v>
      </c>
      <c r="E8" s="145">
        <v>44743</v>
      </c>
      <c r="F8" s="138">
        <v>0.33333333333333331</v>
      </c>
      <c r="G8" s="137">
        <v>0</v>
      </c>
      <c r="H8" s="137">
        <v>0</v>
      </c>
      <c r="I8" s="137">
        <v>0</v>
      </c>
      <c r="J8" s="137">
        <v>1104429992</v>
      </c>
      <c r="L8" s="145">
        <v>593</v>
      </c>
      <c r="M8" s="78" t="s">
        <v>17</v>
      </c>
      <c r="N8" s="137">
        <v>12.5</v>
      </c>
      <c r="O8" s="188">
        <v>44743</v>
      </c>
      <c r="P8" s="191">
        <v>0.33333333333333331</v>
      </c>
      <c r="Q8" s="194">
        <v>0</v>
      </c>
      <c r="R8" s="82">
        <v>0</v>
      </c>
      <c r="S8" s="194">
        <v>0</v>
      </c>
      <c r="T8" s="84">
        <v>1104429992</v>
      </c>
    </row>
    <row r="9" spans="1:20" x14ac:dyDescent="0.45">
      <c r="B9" s="142">
        <v>594</v>
      </c>
      <c r="C9" s="78" t="s">
        <v>18</v>
      </c>
      <c r="D9" s="137">
        <v>20.75</v>
      </c>
      <c r="E9" s="145">
        <v>44750</v>
      </c>
      <c r="F9" s="138">
        <v>0.3125</v>
      </c>
      <c r="G9" s="137">
        <v>350</v>
      </c>
      <c r="H9" s="137">
        <v>0.1</v>
      </c>
      <c r="I9" s="137">
        <v>315</v>
      </c>
      <c r="J9" s="137">
        <v>484522262</v>
      </c>
      <c r="L9" s="145">
        <v>594</v>
      </c>
      <c r="M9" s="78" t="s">
        <v>18</v>
      </c>
      <c r="N9" s="137">
        <v>20.75</v>
      </c>
      <c r="O9" s="188">
        <v>44750</v>
      </c>
      <c r="P9" s="191">
        <v>0.3125</v>
      </c>
      <c r="Q9" s="194">
        <v>350</v>
      </c>
      <c r="R9" s="82">
        <v>0.1</v>
      </c>
      <c r="S9" s="194">
        <v>315</v>
      </c>
      <c r="T9" s="84">
        <v>484522262</v>
      </c>
    </row>
    <row r="10" spans="1:20" x14ac:dyDescent="0.45">
      <c r="B10" s="142">
        <v>595</v>
      </c>
      <c r="C10" s="78" t="s">
        <v>19</v>
      </c>
      <c r="D10" s="137">
        <v>13</v>
      </c>
      <c r="E10" s="145">
        <v>44750</v>
      </c>
      <c r="F10" s="138">
        <v>0.36458333333333331</v>
      </c>
      <c r="G10" s="137">
        <v>175</v>
      </c>
      <c r="H10" s="137">
        <v>0.4</v>
      </c>
      <c r="I10" s="137">
        <v>105</v>
      </c>
      <c r="J10" s="137">
        <v>1388159323</v>
      </c>
      <c r="L10" s="145">
        <v>595</v>
      </c>
      <c r="M10" s="78" t="s">
        <v>19</v>
      </c>
      <c r="N10" s="137">
        <v>13</v>
      </c>
      <c r="O10" s="188">
        <v>44750</v>
      </c>
      <c r="P10" s="191">
        <v>0.36458333333333331</v>
      </c>
      <c r="Q10" s="194">
        <v>175</v>
      </c>
      <c r="R10" s="82">
        <v>0.4</v>
      </c>
      <c r="S10" s="194">
        <v>105</v>
      </c>
      <c r="T10" s="84">
        <v>1388159323</v>
      </c>
    </row>
    <row r="11" spans="1:20" x14ac:dyDescent="0.45">
      <c r="B11" s="142">
        <v>596</v>
      </c>
      <c r="C11" s="78" t="s">
        <v>20</v>
      </c>
      <c r="D11" s="137">
        <v>0.5</v>
      </c>
      <c r="E11" s="145">
        <v>44748</v>
      </c>
      <c r="F11" s="138">
        <v>0.4375</v>
      </c>
      <c r="G11" s="137">
        <v>300</v>
      </c>
      <c r="H11" s="137">
        <v>0</v>
      </c>
      <c r="I11" s="137">
        <v>300</v>
      </c>
      <c r="J11" s="137">
        <v>647558169</v>
      </c>
      <c r="L11" s="145">
        <v>596</v>
      </c>
      <c r="M11" s="78" t="s">
        <v>20</v>
      </c>
      <c r="N11" s="137">
        <v>0.5</v>
      </c>
      <c r="O11" s="188">
        <v>44748</v>
      </c>
      <c r="P11" s="191">
        <v>0.4375</v>
      </c>
      <c r="Q11" s="194">
        <v>300</v>
      </c>
      <c r="R11" s="82">
        <v>0</v>
      </c>
      <c r="S11" s="194">
        <v>300</v>
      </c>
      <c r="T11" s="84">
        <v>647558169</v>
      </c>
    </row>
    <row r="12" spans="1:20" x14ac:dyDescent="0.45">
      <c r="B12" s="142">
        <v>597</v>
      </c>
      <c r="C12" s="78" t="s">
        <v>21</v>
      </c>
      <c r="D12" s="137">
        <v>20.5</v>
      </c>
      <c r="E12" s="145">
        <v>44728</v>
      </c>
      <c r="F12" s="138">
        <v>0.375</v>
      </c>
      <c r="G12" s="137">
        <v>175</v>
      </c>
      <c r="H12" s="137">
        <v>0.05</v>
      </c>
      <c r="I12" s="137">
        <v>166.25</v>
      </c>
      <c r="J12" s="137">
        <v>894292416</v>
      </c>
      <c r="L12" s="145">
        <v>597</v>
      </c>
      <c r="M12" s="78" t="s">
        <v>21</v>
      </c>
      <c r="N12" s="137">
        <v>20.5</v>
      </c>
      <c r="O12" s="188">
        <v>44728</v>
      </c>
      <c r="P12" s="191">
        <v>0.375</v>
      </c>
      <c r="Q12" s="194">
        <v>175</v>
      </c>
      <c r="R12" s="82">
        <v>0.05</v>
      </c>
      <c r="S12" s="194">
        <v>166.25</v>
      </c>
      <c r="T12" s="84">
        <v>894292416</v>
      </c>
    </row>
    <row r="13" spans="1:20" x14ac:dyDescent="0.45">
      <c r="B13" s="142">
        <v>598</v>
      </c>
      <c r="C13" s="78" t="s">
        <v>22</v>
      </c>
      <c r="D13" s="137">
        <v>20.25</v>
      </c>
      <c r="E13" s="145">
        <v>44742</v>
      </c>
      <c r="F13" s="138">
        <v>0.33333333333333331</v>
      </c>
      <c r="G13" s="137">
        <v>175</v>
      </c>
      <c r="H13" s="137">
        <v>0</v>
      </c>
      <c r="I13" s="137">
        <v>175</v>
      </c>
      <c r="J13" s="137">
        <v>491756357</v>
      </c>
      <c r="L13" s="145">
        <v>598</v>
      </c>
      <c r="M13" s="78" t="s">
        <v>22</v>
      </c>
      <c r="N13" s="137">
        <v>20.25</v>
      </c>
      <c r="O13" s="188">
        <v>44742</v>
      </c>
      <c r="P13" s="191">
        <v>0.33333333333333331</v>
      </c>
      <c r="Q13" s="194">
        <v>175</v>
      </c>
      <c r="R13" s="82">
        <v>0</v>
      </c>
      <c r="S13" s="194">
        <v>175</v>
      </c>
      <c r="T13" s="84">
        <v>491756357</v>
      </c>
    </row>
    <row r="14" spans="1:20" x14ac:dyDescent="0.45">
      <c r="B14" s="143">
        <v>599</v>
      </c>
      <c r="C14" s="79" t="s">
        <v>23</v>
      </c>
      <c r="D14" s="139">
        <v>30.25</v>
      </c>
      <c r="E14" s="146">
        <v>44744</v>
      </c>
      <c r="F14" s="140">
        <v>0.32291666666666669</v>
      </c>
      <c r="G14" s="139">
        <v>175</v>
      </c>
      <c r="H14" s="139">
        <v>0</v>
      </c>
      <c r="I14" s="139">
        <v>175</v>
      </c>
      <c r="J14" s="139">
        <v>1285194678</v>
      </c>
      <c r="L14" s="146">
        <v>599</v>
      </c>
      <c r="M14" s="79" t="s">
        <v>23</v>
      </c>
      <c r="N14" s="139">
        <v>30.25</v>
      </c>
      <c r="O14" s="189">
        <v>44744</v>
      </c>
      <c r="P14" s="192">
        <v>0.32291666666666669</v>
      </c>
      <c r="Q14" s="195">
        <v>175</v>
      </c>
      <c r="R14" s="83">
        <v>0</v>
      </c>
      <c r="S14" s="195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CC48-0260-4233-A53E-1F50BAD849DD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6.265625" style="10" customWidth="1"/>
    <col min="5" max="7" width="10.73046875" style="10" customWidth="1"/>
    <col min="8" max="8" width="6.73046875" style="10" customWidth="1"/>
    <col min="9" max="9" width="8.73046875" style="10" customWidth="1"/>
    <col min="10" max="10" width="9.73046875" style="10" customWidth="1"/>
    <col min="11" max="11" width="4.59765625" style="10" customWidth="1"/>
    <col min="12" max="12" width="5.73046875" style="10" customWidth="1"/>
    <col min="13" max="13" width="12.73046875" style="10" customWidth="1"/>
    <col min="14" max="14" width="6.265625" style="10" customWidth="1"/>
    <col min="15" max="17" width="10.73046875" style="10" customWidth="1"/>
    <col min="18" max="18" width="6.73046875" style="10" customWidth="1"/>
    <col min="19" max="19" width="8.73046875" style="10" customWidth="1"/>
    <col min="20" max="20" width="9.73046875" style="10" customWidth="1"/>
    <col min="21" max="16384" width="9.1328125" style="10"/>
  </cols>
  <sheetData>
    <row r="1" spans="1:20" s="8" customFormat="1" ht="21" x14ac:dyDescent="0.65">
      <c r="A1" s="23" t="s">
        <v>50</v>
      </c>
      <c r="D1" s="4"/>
    </row>
    <row r="2" spans="1:20" s="8" customFormat="1" ht="18" x14ac:dyDescent="0.55000000000000004">
      <c r="A2" s="24" t="s">
        <v>48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68" t="s">
        <v>24</v>
      </c>
      <c r="C4" s="168" t="s">
        <v>10</v>
      </c>
      <c r="D4" s="168" t="s">
        <v>11</v>
      </c>
      <c r="E4" s="168" t="s">
        <v>12</v>
      </c>
      <c r="F4" s="168" t="s">
        <v>13</v>
      </c>
      <c r="G4" s="168" t="s">
        <v>25</v>
      </c>
      <c r="H4" s="168" t="s">
        <v>26</v>
      </c>
      <c r="I4" s="168" t="s">
        <v>27</v>
      </c>
      <c r="J4" s="168" t="s">
        <v>28</v>
      </c>
      <c r="L4" s="153" t="s">
        <v>24</v>
      </c>
      <c r="M4" s="153" t="s">
        <v>10</v>
      </c>
      <c r="N4" s="154" t="s">
        <v>11</v>
      </c>
      <c r="O4" s="157" t="s">
        <v>12</v>
      </c>
      <c r="P4" s="157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162" t="s">
        <v>29</v>
      </c>
      <c r="C5" s="162" t="s">
        <v>14</v>
      </c>
      <c r="D5" s="169">
        <v>11.25</v>
      </c>
      <c r="E5" s="164">
        <v>44592</v>
      </c>
      <c r="F5" s="165">
        <v>0.375</v>
      </c>
      <c r="G5" s="170">
        <v>175</v>
      </c>
      <c r="H5" s="155">
        <v>0</v>
      </c>
      <c r="I5" s="170">
        <v>175</v>
      </c>
      <c r="J5" s="171">
        <v>475020863</v>
      </c>
      <c r="L5" s="78" t="s">
        <v>29</v>
      </c>
      <c r="M5" s="78" t="s">
        <v>14</v>
      </c>
      <c r="N5" s="128">
        <v>11.25</v>
      </c>
      <c r="O5" s="158">
        <v>44592</v>
      </c>
      <c r="P5" s="159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162" t="s">
        <v>30</v>
      </c>
      <c r="C6" s="162" t="s">
        <v>15</v>
      </c>
      <c r="D6" s="169">
        <v>5.5</v>
      </c>
      <c r="E6" s="164">
        <v>44605</v>
      </c>
      <c r="F6" s="165">
        <v>0.41666666666666669</v>
      </c>
      <c r="G6" s="170">
        <v>900</v>
      </c>
      <c r="H6" s="155">
        <v>0.2</v>
      </c>
      <c r="I6" s="170">
        <v>720</v>
      </c>
      <c r="J6" s="171">
        <v>1489292369</v>
      </c>
      <c r="L6" s="78" t="s">
        <v>30</v>
      </c>
      <c r="M6" s="78" t="s">
        <v>15</v>
      </c>
      <c r="N6" s="128">
        <v>5.5</v>
      </c>
      <c r="O6" s="158">
        <v>44605</v>
      </c>
      <c r="P6" s="159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162" t="s">
        <v>31</v>
      </c>
      <c r="C7" s="162" t="s">
        <v>16</v>
      </c>
      <c r="D7" s="169">
        <v>0.75</v>
      </c>
      <c r="E7" s="164">
        <v>44724</v>
      </c>
      <c r="F7" s="165">
        <v>0.45833333333333331</v>
      </c>
      <c r="G7" s="170">
        <v>175</v>
      </c>
      <c r="H7" s="155">
        <v>0</v>
      </c>
      <c r="I7" s="170">
        <v>175</v>
      </c>
      <c r="J7" s="171">
        <v>997122336</v>
      </c>
      <c r="L7" s="78" t="s">
        <v>31</v>
      </c>
      <c r="M7" s="78" t="s">
        <v>16</v>
      </c>
      <c r="N7" s="128">
        <v>0.75</v>
      </c>
      <c r="O7" s="158">
        <v>44724</v>
      </c>
      <c r="P7" s="159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162" t="s">
        <v>32</v>
      </c>
      <c r="C8" s="162" t="s">
        <v>17</v>
      </c>
      <c r="D8" s="169">
        <v>12.5</v>
      </c>
      <c r="E8" s="164">
        <v>44743</v>
      </c>
      <c r="F8" s="165">
        <v>0.33333333333333331</v>
      </c>
      <c r="G8" s="170">
        <v>0</v>
      </c>
      <c r="H8" s="155">
        <v>0</v>
      </c>
      <c r="I8" s="170">
        <v>0</v>
      </c>
      <c r="J8" s="171">
        <v>1104429992</v>
      </c>
      <c r="L8" s="78" t="s">
        <v>32</v>
      </c>
      <c r="M8" s="78" t="s">
        <v>17</v>
      </c>
      <c r="N8" s="128">
        <v>12.5</v>
      </c>
      <c r="O8" s="158">
        <v>44743</v>
      </c>
      <c r="P8" s="159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162" t="s">
        <v>33</v>
      </c>
      <c r="C9" s="162" t="s">
        <v>18</v>
      </c>
      <c r="D9" s="169">
        <v>20.75</v>
      </c>
      <c r="E9" s="164">
        <v>44750</v>
      </c>
      <c r="F9" s="165">
        <v>0.3125</v>
      </c>
      <c r="G9" s="170">
        <v>350</v>
      </c>
      <c r="H9" s="155">
        <v>0.1</v>
      </c>
      <c r="I9" s="170">
        <v>315</v>
      </c>
      <c r="J9" s="171">
        <v>484522262</v>
      </c>
      <c r="L9" s="78" t="s">
        <v>33</v>
      </c>
      <c r="M9" s="78" t="s">
        <v>18</v>
      </c>
      <c r="N9" s="128">
        <v>20.75</v>
      </c>
      <c r="O9" s="158">
        <v>44750</v>
      </c>
      <c r="P9" s="159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162" t="s">
        <v>34</v>
      </c>
      <c r="C10" s="162" t="s">
        <v>19</v>
      </c>
      <c r="D10" s="169">
        <v>13</v>
      </c>
      <c r="E10" s="164">
        <v>44750</v>
      </c>
      <c r="F10" s="165">
        <v>0.36458333333333331</v>
      </c>
      <c r="G10" s="170">
        <v>175</v>
      </c>
      <c r="H10" s="155">
        <v>0.4</v>
      </c>
      <c r="I10" s="170">
        <v>105</v>
      </c>
      <c r="J10" s="171">
        <v>1388159323</v>
      </c>
      <c r="L10" s="78" t="s">
        <v>34</v>
      </c>
      <c r="M10" s="78" t="s">
        <v>19</v>
      </c>
      <c r="N10" s="128">
        <v>13</v>
      </c>
      <c r="O10" s="158">
        <v>44750</v>
      </c>
      <c r="P10" s="159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162" t="s">
        <v>35</v>
      </c>
      <c r="C11" s="162" t="s">
        <v>20</v>
      </c>
      <c r="D11" s="169">
        <v>0.5</v>
      </c>
      <c r="E11" s="164">
        <v>44748</v>
      </c>
      <c r="F11" s="165">
        <v>0.4375</v>
      </c>
      <c r="G11" s="170">
        <v>300</v>
      </c>
      <c r="H11" s="155">
        <v>0</v>
      </c>
      <c r="I11" s="170">
        <v>300</v>
      </c>
      <c r="J11" s="171">
        <v>647558169</v>
      </c>
      <c r="L11" s="78" t="s">
        <v>35</v>
      </c>
      <c r="M11" s="78" t="s">
        <v>20</v>
      </c>
      <c r="N11" s="128">
        <v>0.5</v>
      </c>
      <c r="O11" s="158">
        <v>44748</v>
      </c>
      <c r="P11" s="159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162" t="s">
        <v>36</v>
      </c>
      <c r="C12" s="162" t="s">
        <v>21</v>
      </c>
      <c r="D12" s="169">
        <v>20.5</v>
      </c>
      <c r="E12" s="164">
        <v>44728</v>
      </c>
      <c r="F12" s="165">
        <v>0.375</v>
      </c>
      <c r="G12" s="170">
        <v>175</v>
      </c>
      <c r="H12" s="155">
        <v>0.05</v>
      </c>
      <c r="I12" s="170">
        <v>166.25</v>
      </c>
      <c r="J12" s="171">
        <v>894292416</v>
      </c>
      <c r="L12" s="78" t="s">
        <v>36</v>
      </c>
      <c r="M12" s="78" t="s">
        <v>21</v>
      </c>
      <c r="N12" s="128">
        <v>20.5</v>
      </c>
      <c r="O12" s="158">
        <v>44728</v>
      </c>
      <c r="P12" s="159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162" t="s">
        <v>37</v>
      </c>
      <c r="C13" s="162" t="s">
        <v>22</v>
      </c>
      <c r="D13" s="169">
        <v>20.25</v>
      </c>
      <c r="E13" s="164">
        <v>44742</v>
      </c>
      <c r="F13" s="165">
        <v>0.33333333333333331</v>
      </c>
      <c r="G13" s="170">
        <v>175</v>
      </c>
      <c r="H13" s="155">
        <v>0</v>
      </c>
      <c r="I13" s="170">
        <v>175</v>
      </c>
      <c r="J13" s="171">
        <v>491756357</v>
      </c>
      <c r="L13" s="78" t="s">
        <v>37</v>
      </c>
      <c r="M13" s="78" t="s">
        <v>22</v>
      </c>
      <c r="N13" s="128">
        <v>20.25</v>
      </c>
      <c r="O13" s="158">
        <v>44742</v>
      </c>
      <c r="P13" s="159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163" t="s">
        <v>38</v>
      </c>
      <c r="C14" s="163" t="s">
        <v>23</v>
      </c>
      <c r="D14" s="172">
        <v>30.25</v>
      </c>
      <c r="E14" s="166">
        <v>44744</v>
      </c>
      <c r="F14" s="167">
        <v>0.32291666666666669</v>
      </c>
      <c r="G14" s="173">
        <v>175</v>
      </c>
      <c r="H14" s="156">
        <v>0</v>
      </c>
      <c r="I14" s="173">
        <v>175</v>
      </c>
      <c r="J14" s="174">
        <v>1285194678</v>
      </c>
      <c r="L14" s="79" t="s">
        <v>38</v>
      </c>
      <c r="M14" s="79" t="s">
        <v>23</v>
      </c>
      <c r="N14" s="131">
        <v>30.25</v>
      </c>
      <c r="O14" s="160">
        <v>44744</v>
      </c>
      <c r="P14" s="161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8B58-CC1C-4B76-817E-E73B87C50B26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6.265625" style="10" customWidth="1"/>
    <col min="5" max="7" width="10.73046875" style="10" customWidth="1"/>
    <col min="8" max="8" width="6.73046875" style="10" customWidth="1"/>
    <col min="9" max="9" width="8.73046875" style="10" customWidth="1"/>
    <col min="10" max="10" width="9.73046875" style="10" customWidth="1"/>
    <col min="11" max="11" width="4.59765625" style="10" customWidth="1"/>
    <col min="12" max="12" width="5.73046875" style="10" customWidth="1"/>
    <col min="13" max="13" width="12.73046875" style="10" customWidth="1"/>
    <col min="14" max="14" width="6.265625" style="10" customWidth="1"/>
    <col min="15" max="17" width="10.73046875" style="10" customWidth="1"/>
    <col min="18" max="18" width="6.73046875" style="10" customWidth="1"/>
    <col min="19" max="19" width="8.73046875" style="10" customWidth="1"/>
    <col min="20" max="20" width="9.73046875" style="10" customWidth="1"/>
    <col min="21" max="16384" width="9.1328125" style="10"/>
  </cols>
  <sheetData>
    <row r="1" spans="1:20" s="8" customFormat="1" ht="21" x14ac:dyDescent="0.65">
      <c r="A1" s="23" t="s">
        <v>50</v>
      </c>
      <c r="D1" s="4"/>
    </row>
    <row r="2" spans="1:20" s="8" customFormat="1" ht="18" x14ac:dyDescent="0.55000000000000004">
      <c r="A2" s="24" t="s">
        <v>48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68" t="s">
        <v>24</v>
      </c>
      <c r="C4" s="168" t="s">
        <v>10</v>
      </c>
      <c r="D4" s="168" t="s">
        <v>11</v>
      </c>
      <c r="E4" s="168" t="s">
        <v>12</v>
      </c>
      <c r="F4" s="168" t="s">
        <v>13</v>
      </c>
      <c r="G4" s="168" t="s">
        <v>25</v>
      </c>
      <c r="H4" s="168" t="s">
        <v>26</v>
      </c>
      <c r="I4" s="168" t="s">
        <v>27</v>
      </c>
      <c r="J4" s="168" t="s">
        <v>28</v>
      </c>
      <c r="L4" s="153" t="s">
        <v>24</v>
      </c>
      <c r="M4" s="153" t="s">
        <v>10</v>
      </c>
      <c r="N4" s="154" t="s">
        <v>11</v>
      </c>
      <c r="O4" s="157" t="s">
        <v>12</v>
      </c>
      <c r="P4" s="157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162" t="s">
        <v>29</v>
      </c>
      <c r="C5" s="162" t="s">
        <v>14</v>
      </c>
      <c r="D5" s="169">
        <v>11.25</v>
      </c>
      <c r="E5" s="164">
        <v>44592</v>
      </c>
      <c r="F5" s="165">
        <v>0.375</v>
      </c>
      <c r="G5" s="170">
        <v>175</v>
      </c>
      <c r="H5" s="155">
        <v>0</v>
      </c>
      <c r="I5" s="170">
        <v>175</v>
      </c>
      <c r="J5" s="171">
        <v>475020863</v>
      </c>
      <c r="L5" s="78" t="s">
        <v>29</v>
      </c>
      <c r="M5" s="78" t="s">
        <v>14</v>
      </c>
      <c r="N5" s="128">
        <v>11.25</v>
      </c>
      <c r="O5" s="158">
        <v>44592</v>
      </c>
      <c r="P5" s="159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162" t="s">
        <v>30</v>
      </c>
      <c r="C6" s="162" t="s">
        <v>15</v>
      </c>
      <c r="D6" s="169">
        <v>5.5</v>
      </c>
      <c r="E6" s="164">
        <v>44605</v>
      </c>
      <c r="F6" s="165">
        <v>0.41666666666666669</v>
      </c>
      <c r="G6" s="170">
        <v>900</v>
      </c>
      <c r="H6" s="155">
        <v>0.2</v>
      </c>
      <c r="I6" s="170">
        <v>720</v>
      </c>
      <c r="J6" s="171">
        <v>1489292369</v>
      </c>
      <c r="L6" s="78" t="s">
        <v>30</v>
      </c>
      <c r="M6" s="78" t="s">
        <v>15</v>
      </c>
      <c r="N6" s="128">
        <v>5.5</v>
      </c>
      <c r="O6" s="158">
        <v>44605</v>
      </c>
      <c r="P6" s="159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162" t="s">
        <v>31</v>
      </c>
      <c r="C7" s="162" t="s">
        <v>16</v>
      </c>
      <c r="D7" s="169">
        <v>0.75</v>
      </c>
      <c r="E7" s="164">
        <v>44724</v>
      </c>
      <c r="F7" s="165">
        <v>0.45833333333333331</v>
      </c>
      <c r="G7" s="170">
        <v>175</v>
      </c>
      <c r="H7" s="155">
        <v>0</v>
      </c>
      <c r="I7" s="170">
        <v>175</v>
      </c>
      <c r="J7" s="171">
        <v>997122336</v>
      </c>
      <c r="L7" s="78" t="s">
        <v>31</v>
      </c>
      <c r="M7" s="78" t="s">
        <v>16</v>
      </c>
      <c r="N7" s="128">
        <v>0.75</v>
      </c>
      <c r="O7" s="158">
        <v>44724</v>
      </c>
      <c r="P7" s="159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162" t="s">
        <v>32</v>
      </c>
      <c r="C8" s="162" t="s">
        <v>17</v>
      </c>
      <c r="D8" s="169">
        <v>12.5</v>
      </c>
      <c r="E8" s="164">
        <v>44743</v>
      </c>
      <c r="F8" s="165">
        <v>0.33333333333333331</v>
      </c>
      <c r="G8" s="170">
        <v>0</v>
      </c>
      <c r="H8" s="155">
        <v>0</v>
      </c>
      <c r="I8" s="170">
        <v>0</v>
      </c>
      <c r="J8" s="171">
        <v>1104429992</v>
      </c>
      <c r="L8" s="78" t="s">
        <v>32</v>
      </c>
      <c r="M8" s="78" t="s">
        <v>17</v>
      </c>
      <c r="N8" s="128">
        <v>12.5</v>
      </c>
      <c r="O8" s="158">
        <v>44743</v>
      </c>
      <c r="P8" s="159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162" t="s">
        <v>33</v>
      </c>
      <c r="C9" s="162" t="s">
        <v>18</v>
      </c>
      <c r="D9" s="169">
        <v>20.75</v>
      </c>
      <c r="E9" s="164">
        <v>44750</v>
      </c>
      <c r="F9" s="165">
        <v>0.3125</v>
      </c>
      <c r="G9" s="170">
        <v>350</v>
      </c>
      <c r="H9" s="155">
        <v>0.1</v>
      </c>
      <c r="I9" s="170">
        <v>315</v>
      </c>
      <c r="J9" s="171">
        <v>484522262</v>
      </c>
      <c r="L9" s="78" t="s">
        <v>33</v>
      </c>
      <c r="M9" s="78" t="s">
        <v>18</v>
      </c>
      <c r="N9" s="128">
        <v>20.75</v>
      </c>
      <c r="O9" s="158">
        <v>44750</v>
      </c>
      <c r="P9" s="159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162" t="s">
        <v>34</v>
      </c>
      <c r="C10" s="162" t="s">
        <v>19</v>
      </c>
      <c r="D10" s="169">
        <v>13</v>
      </c>
      <c r="E10" s="164">
        <v>44750</v>
      </c>
      <c r="F10" s="165">
        <v>0.36458333333333331</v>
      </c>
      <c r="G10" s="170">
        <v>175</v>
      </c>
      <c r="H10" s="155">
        <v>0.4</v>
      </c>
      <c r="I10" s="170">
        <v>105</v>
      </c>
      <c r="J10" s="171">
        <v>1388159323</v>
      </c>
      <c r="L10" s="78" t="s">
        <v>34</v>
      </c>
      <c r="M10" s="78" t="s">
        <v>19</v>
      </c>
      <c r="N10" s="128">
        <v>13</v>
      </c>
      <c r="O10" s="158">
        <v>44750</v>
      </c>
      <c r="P10" s="159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162" t="s">
        <v>35</v>
      </c>
      <c r="C11" s="162" t="s">
        <v>20</v>
      </c>
      <c r="D11" s="169">
        <v>0.5</v>
      </c>
      <c r="E11" s="164">
        <v>44748</v>
      </c>
      <c r="F11" s="165">
        <v>0.4375</v>
      </c>
      <c r="G11" s="170">
        <v>300</v>
      </c>
      <c r="H11" s="155">
        <v>0</v>
      </c>
      <c r="I11" s="170">
        <v>300</v>
      </c>
      <c r="J11" s="171">
        <v>647558169</v>
      </c>
      <c r="L11" s="78" t="s">
        <v>35</v>
      </c>
      <c r="M11" s="78" t="s">
        <v>20</v>
      </c>
      <c r="N11" s="128">
        <v>0.5</v>
      </c>
      <c r="O11" s="158">
        <v>44748</v>
      </c>
      <c r="P11" s="159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162" t="s">
        <v>36</v>
      </c>
      <c r="C12" s="162" t="s">
        <v>21</v>
      </c>
      <c r="D12" s="169">
        <v>20.5</v>
      </c>
      <c r="E12" s="164">
        <v>44728</v>
      </c>
      <c r="F12" s="165">
        <v>0.375</v>
      </c>
      <c r="G12" s="170">
        <v>175</v>
      </c>
      <c r="H12" s="155">
        <v>0.05</v>
      </c>
      <c r="I12" s="170">
        <v>166.25</v>
      </c>
      <c r="J12" s="171">
        <v>894292416</v>
      </c>
      <c r="L12" s="78" t="s">
        <v>36</v>
      </c>
      <c r="M12" s="78" t="s">
        <v>21</v>
      </c>
      <c r="N12" s="128">
        <v>20.5</v>
      </c>
      <c r="O12" s="158">
        <v>44728</v>
      </c>
      <c r="P12" s="159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162" t="s">
        <v>37</v>
      </c>
      <c r="C13" s="162" t="s">
        <v>22</v>
      </c>
      <c r="D13" s="169">
        <v>20.25</v>
      </c>
      <c r="E13" s="164">
        <v>44742</v>
      </c>
      <c r="F13" s="165">
        <v>0.33333333333333331</v>
      </c>
      <c r="G13" s="170">
        <v>175</v>
      </c>
      <c r="H13" s="155">
        <v>0</v>
      </c>
      <c r="I13" s="170">
        <v>175</v>
      </c>
      <c r="J13" s="171">
        <v>491756357</v>
      </c>
      <c r="L13" s="78" t="s">
        <v>37</v>
      </c>
      <c r="M13" s="78" t="s">
        <v>22</v>
      </c>
      <c r="N13" s="128">
        <v>20.25</v>
      </c>
      <c r="O13" s="158">
        <v>44742</v>
      </c>
      <c r="P13" s="159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163" t="s">
        <v>38</v>
      </c>
      <c r="C14" s="163" t="s">
        <v>23</v>
      </c>
      <c r="D14" s="172">
        <v>30.25</v>
      </c>
      <c r="E14" s="166">
        <v>44744</v>
      </c>
      <c r="F14" s="167">
        <v>0.32291666666666669</v>
      </c>
      <c r="G14" s="173">
        <v>175</v>
      </c>
      <c r="H14" s="156">
        <v>0</v>
      </c>
      <c r="I14" s="173">
        <v>175</v>
      </c>
      <c r="J14" s="174">
        <v>1285194678</v>
      </c>
      <c r="L14" s="79" t="s">
        <v>38</v>
      </c>
      <c r="M14" s="79" t="s">
        <v>23</v>
      </c>
      <c r="N14" s="131">
        <v>30.25</v>
      </c>
      <c r="O14" s="160">
        <v>44744</v>
      </c>
      <c r="P14" s="161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5566-A1C4-4A02-80B3-CBA1CADD17F4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6.265625" style="10" customWidth="1"/>
    <col min="5" max="7" width="10.73046875" style="10" customWidth="1"/>
    <col min="8" max="8" width="6.73046875" style="10" customWidth="1"/>
    <col min="9" max="9" width="8.73046875" style="10" customWidth="1"/>
    <col min="10" max="10" width="9.73046875" style="10" customWidth="1"/>
    <col min="11" max="11" width="4.59765625" style="10" customWidth="1"/>
    <col min="12" max="12" width="5.73046875" style="10" customWidth="1"/>
    <col min="13" max="13" width="12.73046875" style="10" customWidth="1"/>
    <col min="14" max="14" width="6.265625" style="10" customWidth="1"/>
    <col min="15" max="17" width="10.73046875" style="10" customWidth="1"/>
    <col min="18" max="18" width="6.73046875" style="10" customWidth="1"/>
    <col min="19" max="19" width="8.73046875" style="10" customWidth="1"/>
    <col min="20" max="20" width="9.73046875" style="10" customWidth="1"/>
    <col min="21" max="16384" width="9.1328125" style="10"/>
  </cols>
  <sheetData>
    <row r="1" spans="1:20" s="8" customFormat="1" ht="21" x14ac:dyDescent="0.65">
      <c r="A1" s="23" t="s">
        <v>50</v>
      </c>
      <c r="D1" s="4"/>
    </row>
    <row r="2" spans="1:20" s="8" customFormat="1" ht="18" x14ac:dyDescent="0.55000000000000004">
      <c r="A2" s="24" t="s">
        <v>48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68" t="s">
        <v>24</v>
      </c>
      <c r="C4" s="168" t="s">
        <v>10</v>
      </c>
      <c r="D4" s="168" t="s">
        <v>11</v>
      </c>
      <c r="E4" s="168" t="s">
        <v>12</v>
      </c>
      <c r="F4" s="168" t="s">
        <v>13</v>
      </c>
      <c r="G4" s="168" t="s">
        <v>25</v>
      </c>
      <c r="H4" s="168" t="s">
        <v>26</v>
      </c>
      <c r="I4" s="168" t="s">
        <v>27</v>
      </c>
      <c r="J4" s="168" t="s">
        <v>28</v>
      </c>
      <c r="L4" s="153" t="s">
        <v>24</v>
      </c>
      <c r="M4" s="153" t="s">
        <v>10</v>
      </c>
      <c r="N4" s="154" t="s">
        <v>11</v>
      </c>
      <c r="O4" s="157" t="s">
        <v>12</v>
      </c>
      <c r="P4" s="157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162" t="s">
        <v>29</v>
      </c>
      <c r="C5" s="162" t="s">
        <v>14</v>
      </c>
      <c r="D5" s="169">
        <v>11.25</v>
      </c>
      <c r="E5" s="164">
        <v>44592</v>
      </c>
      <c r="F5" s="165">
        <v>0.375</v>
      </c>
      <c r="G5" s="170">
        <v>175</v>
      </c>
      <c r="H5" s="155">
        <v>0</v>
      </c>
      <c r="I5" s="170">
        <v>175</v>
      </c>
      <c r="J5" s="171">
        <v>475020863</v>
      </c>
      <c r="L5" s="78" t="s">
        <v>29</v>
      </c>
      <c r="M5" s="78" t="s">
        <v>14</v>
      </c>
      <c r="N5" s="128">
        <v>11.25</v>
      </c>
      <c r="O5" s="158">
        <v>44592</v>
      </c>
      <c r="P5" s="159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162" t="s">
        <v>30</v>
      </c>
      <c r="C6" s="162" t="s">
        <v>15</v>
      </c>
      <c r="D6" s="169">
        <v>5.5</v>
      </c>
      <c r="E6" s="164">
        <v>44605</v>
      </c>
      <c r="F6" s="165">
        <v>0.41666666666666669</v>
      </c>
      <c r="G6" s="170">
        <v>900</v>
      </c>
      <c r="H6" s="155">
        <v>0.2</v>
      </c>
      <c r="I6" s="170">
        <v>720</v>
      </c>
      <c r="J6" s="171">
        <v>1489292369</v>
      </c>
      <c r="L6" s="78" t="s">
        <v>30</v>
      </c>
      <c r="M6" s="78" t="s">
        <v>15</v>
      </c>
      <c r="N6" s="128">
        <v>5.5</v>
      </c>
      <c r="O6" s="158">
        <v>44605</v>
      </c>
      <c r="P6" s="159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162" t="s">
        <v>31</v>
      </c>
      <c r="C7" s="162" t="s">
        <v>16</v>
      </c>
      <c r="D7" s="169">
        <v>0.75</v>
      </c>
      <c r="E7" s="164">
        <v>44724</v>
      </c>
      <c r="F7" s="165">
        <v>0.45833333333333331</v>
      </c>
      <c r="G7" s="170">
        <v>175</v>
      </c>
      <c r="H7" s="155">
        <v>0</v>
      </c>
      <c r="I7" s="170">
        <v>175</v>
      </c>
      <c r="J7" s="171">
        <v>997122336</v>
      </c>
      <c r="L7" s="78" t="s">
        <v>31</v>
      </c>
      <c r="M7" s="78" t="s">
        <v>16</v>
      </c>
      <c r="N7" s="128">
        <v>0.75</v>
      </c>
      <c r="O7" s="158">
        <v>44724</v>
      </c>
      <c r="P7" s="159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162" t="s">
        <v>32</v>
      </c>
      <c r="C8" s="162" t="s">
        <v>17</v>
      </c>
      <c r="D8" s="169">
        <v>12.5</v>
      </c>
      <c r="E8" s="164">
        <v>44743</v>
      </c>
      <c r="F8" s="165">
        <v>0.33333333333333331</v>
      </c>
      <c r="G8" s="170">
        <v>0</v>
      </c>
      <c r="H8" s="155">
        <v>0</v>
      </c>
      <c r="I8" s="170">
        <v>0</v>
      </c>
      <c r="J8" s="171">
        <v>1104429992</v>
      </c>
      <c r="L8" s="78" t="s">
        <v>32</v>
      </c>
      <c r="M8" s="78" t="s">
        <v>17</v>
      </c>
      <c r="N8" s="128">
        <v>12.5</v>
      </c>
      <c r="O8" s="158">
        <v>44743</v>
      </c>
      <c r="P8" s="159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162" t="s">
        <v>33</v>
      </c>
      <c r="C9" s="162" t="s">
        <v>18</v>
      </c>
      <c r="D9" s="169">
        <v>20.75</v>
      </c>
      <c r="E9" s="164">
        <v>44750</v>
      </c>
      <c r="F9" s="165">
        <v>0.3125</v>
      </c>
      <c r="G9" s="170">
        <v>350</v>
      </c>
      <c r="H9" s="155">
        <v>0.1</v>
      </c>
      <c r="I9" s="170">
        <v>315</v>
      </c>
      <c r="J9" s="171">
        <v>484522262</v>
      </c>
      <c r="L9" s="78" t="s">
        <v>33</v>
      </c>
      <c r="M9" s="78" t="s">
        <v>18</v>
      </c>
      <c r="N9" s="128">
        <v>20.75</v>
      </c>
      <c r="O9" s="158">
        <v>44750</v>
      </c>
      <c r="P9" s="159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162" t="s">
        <v>34</v>
      </c>
      <c r="C10" s="162" t="s">
        <v>19</v>
      </c>
      <c r="D10" s="169">
        <v>13</v>
      </c>
      <c r="E10" s="164">
        <v>44750</v>
      </c>
      <c r="F10" s="165">
        <v>0.36458333333333331</v>
      </c>
      <c r="G10" s="170">
        <v>175</v>
      </c>
      <c r="H10" s="155">
        <v>0.4</v>
      </c>
      <c r="I10" s="170">
        <v>105</v>
      </c>
      <c r="J10" s="171">
        <v>1388159323</v>
      </c>
      <c r="L10" s="78" t="s">
        <v>34</v>
      </c>
      <c r="M10" s="78" t="s">
        <v>19</v>
      </c>
      <c r="N10" s="128">
        <v>13</v>
      </c>
      <c r="O10" s="158">
        <v>44750</v>
      </c>
      <c r="P10" s="159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162" t="s">
        <v>35</v>
      </c>
      <c r="C11" s="162" t="s">
        <v>20</v>
      </c>
      <c r="D11" s="169">
        <v>0.5</v>
      </c>
      <c r="E11" s="164">
        <v>44748</v>
      </c>
      <c r="F11" s="165">
        <v>0.4375</v>
      </c>
      <c r="G11" s="170">
        <v>300</v>
      </c>
      <c r="H11" s="155">
        <v>0</v>
      </c>
      <c r="I11" s="170">
        <v>300</v>
      </c>
      <c r="J11" s="171">
        <v>647558169</v>
      </c>
      <c r="L11" s="78" t="s">
        <v>35</v>
      </c>
      <c r="M11" s="78" t="s">
        <v>20</v>
      </c>
      <c r="N11" s="128">
        <v>0.5</v>
      </c>
      <c r="O11" s="158">
        <v>44748</v>
      </c>
      <c r="P11" s="159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162" t="s">
        <v>36</v>
      </c>
      <c r="C12" s="162" t="s">
        <v>21</v>
      </c>
      <c r="D12" s="169">
        <v>20.5</v>
      </c>
      <c r="E12" s="164">
        <v>44728</v>
      </c>
      <c r="F12" s="165">
        <v>0.375</v>
      </c>
      <c r="G12" s="170">
        <v>175</v>
      </c>
      <c r="H12" s="155">
        <v>0.05</v>
      </c>
      <c r="I12" s="170">
        <v>166.25</v>
      </c>
      <c r="J12" s="171">
        <v>894292416</v>
      </c>
      <c r="L12" s="78" t="s">
        <v>36</v>
      </c>
      <c r="M12" s="78" t="s">
        <v>21</v>
      </c>
      <c r="N12" s="128">
        <v>20.5</v>
      </c>
      <c r="O12" s="158">
        <v>44728</v>
      </c>
      <c r="P12" s="159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162" t="s">
        <v>37</v>
      </c>
      <c r="C13" s="162" t="s">
        <v>22</v>
      </c>
      <c r="D13" s="169">
        <v>20.25</v>
      </c>
      <c r="E13" s="164">
        <v>44742</v>
      </c>
      <c r="F13" s="165">
        <v>0.33333333333333331</v>
      </c>
      <c r="G13" s="170">
        <v>175</v>
      </c>
      <c r="H13" s="155">
        <v>0</v>
      </c>
      <c r="I13" s="170">
        <v>175</v>
      </c>
      <c r="J13" s="171">
        <v>491756357</v>
      </c>
      <c r="L13" s="78" t="s">
        <v>37</v>
      </c>
      <c r="M13" s="78" t="s">
        <v>22</v>
      </c>
      <c r="N13" s="128">
        <v>20.25</v>
      </c>
      <c r="O13" s="158">
        <v>44742</v>
      </c>
      <c r="P13" s="159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163" t="s">
        <v>38</v>
      </c>
      <c r="C14" s="163" t="s">
        <v>23</v>
      </c>
      <c r="D14" s="172">
        <v>30.25</v>
      </c>
      <c r="E14" s="166">
        <v>44744</v>
      </c>
      <c r="F14" s="167">
        <v>0.32291666666666669</v>
      </c>
      <c r="G14" s="173">
        <v>175</v>
      </c>
      <c r="H14" s="156">
        <v>0</v>
      </c>
      <c r="I14" s="173">
        <v>175</v>
      </c>
      <c r="J14" s="174">
        <v>1285194678</v>
      </c>
      <c r="L14" s="79" t="s">
        <v>38</v>
      </c>
      <c r="M14" s="79" t="s">
        <v>23</v>
      </c>
      <c r="N14" s="131">
        <v>30.25</v>
      </c>
      <c r="O14" s="160">
        <v>44744</v>
      </c>
      <c r="P14" s="161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6D56-9584-4A3D-952C-10C5EEDBF024}">
  <sheetPr>
    <tabColor rgb="FF636568"/>
  </sheetPr>
  <dimension ref="A1:J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21" style="10" customWidth="1"/>
    <col min="3" max="3" width="11.59765625" style="10" customWidth="1"/>
    <col min="4" max="4" width="11" style="10" customWidth="1"/>
    <col min="5" max="5" width="11.265625" style="10" customWidth="1"/>
    <col min="6" max="6" width="4.59765625" style="10" customWidth="1"/>
    <col min="7" max="7" width="21" style="10" customWidth="1"/>
    <col min="8" max="8" width="11.59765625" style="10" customWidth="1"/>
    <col min="9" max="9" width="11" style="10" customWidth="1"/>
    <col min="10" max="10" width="11.265625" style="10" customWidth="1"/>
    <col min="11" max="16384" width="9.1328125" style="10"/>
  </cols>
  <sheetData>
    <row r="1" spans="1:10" s="8" customFormat="1" ht="21" x14ac:dyDescent="0.65">
      <c r="A1" s="23" t="s">
        <v>7</v>
      </c>
      <c r="B1" s="4"/>
    </row>
    <row r="2" spans="1:10" s="8" customFormat="1" ht="18" x14ac:dyDescent="0.55000000000000004">
      <c r="A2" s="24" t="s">
        <v>8</v>
      </c>
      <c r="B2" s="9"/>
    </row>
    <row r="3" spans="1:10" ht="18.75" customHeight="1" x14ac:dyDescent="0.55000000000000004">
      <c r="G3" s="11" t="s">
        <v>9</v>
      </c>
    </row>
    <row r="4" spans="1:10" x14ac:dyDescent="0.45">
      <c r="B4" t="s">
        <v>10</v>
      </c>
      <c r="C4" t="s">
        <v>11</v>
      </c>
      <c r="D4" t="s">
        <v>12</v>
      </c>
      <c r="E4" t="s">
        <v>13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45">
      <c r="B5" s="14" t="s">
        <v>14</v>
      </c>
      <c r="C5" s="16">
        <v>11.25</v>
      </c>
      <c r="D5" s="15">
        <v>44592</v>
      </c>
      <c r="E5" s="123">
        <v>0.375</v>
      </c>
      <c r="G5" s="12" t="s">
        <v>14</v>
      </c>
      <c r="H5" s="17">
        <v>11.25</v>
      </c>
      <c r="I5" s="13">
        <v>44592</v>
      </c>
      <c r="J5" s="124">
        <v>0.375</v>
      </c>
    </row>
    <row r="6" spans="1:10" x14ac:dyDescent="0.45">
      <c r="B6" s="14" t="s">
        <v>15</v>
      </c>
      <c r="C6" s="16">
        <v>5.5</v>
      </c>
      <c r="D6" s="15">
        <v>44605</v>
      </c>
      <c r="E6" s="123">
        <v>0.41666666666666669</v>
      </c>
      <c r="G6" s="12" t="s">
        <v>15</v>
      </c>
      <c r="H6" s="17">
        <v>5.5</v>
      </c>
      <c r="I6" s="13">
        <v>44605</v>
      </c>
      <c r="J6" s="124">
        <v>0.41666666666666669</v>
      </c>
    </row>
    <row r="7" spans="1:10" x14ac:dyDescent="0.45">
      <c r="B7" s="14" t="s">
        <v>16</v>
      </c>
      <c r="C7" s="16">
        <v>0.75</v>
      </c>
      <c r="D7" s="15">
        <v>44724</v>
      </c>
      <c r="E7" s="123">
        <v>0.45833333333333331</v>
      </c>
      <c r="G7" s="12" t="s">
        <v>16</v>
      </c>
      <c r="H7" s="17">
        <v>0.75</v>
      </c>
      <c r="I7" s="13">
        <v>44724</v>
      </c>
      <c r="J7" s="124">
        <v>0.45833333333333331</v>
      </c>
    </row>
    <row r="8" spans="1:10" x14ac:dyDescent="0.45">
      <c r="B8" s="14" t="s">
        <v>17</v>
      </c>
      <c r="C8" s="16">
        <v>12.5</v>
      </c>
      <c r="D8" s="15">
        <v>44743</v>
      </c>
      <c r="E8" s="123">
        <v>0.33333333333333331</v>
      </c>
      <c r="G8" s="12" t="s">
        <v>17</v>
      </c>
      <c r="H8" s="17">
        <v>12.5</v>
      </c>
      <c r="I8" s="13">
        <v>44743</v>
      </c>
      <c r="J8" s="124">
        <v>0.33333333333333331</v>
      </c>
    </row>
    <row r="9" spans="1:10" x14ac:dyDescent="0.45">
      <c r="B9" s="14" t="s">
        <v>18</v>
      </c>
      <c r="C9" s="16">
        <v>20.75</v>
      </c>
      <c r="D9" s="15">
        <v>44750</v>
      </c>
      <c r="E9" s="123">
        <v>0.3125</v>
      </c>
      <c r="G9" s="12" t="s">
        <v>18</v>
      </c>
      <c r="H9" s="17">
        <v>20.75</v>
      </c>
      <c r="I9" s="13">
        <v>44750</v>
      </c>
      <c r="J9" s="124">
        <v>0.3125</v>
      </c>
    </row>
    <row r="10" spans="1:10" x14ac:dyDescent="0.45">
      <c r="B10" s="14" t="s">
        <v>19</v>
      </c>
      <c r="C10" s="16">
        <v>13</v>
      </c>
      <c r="D10" s="15">
        <v>44750</v>
      </c>
      <c r="E10" s="123">
        <v>0.36458333333333331</v>
      </c>
      <c r="G10" s="12" t="s">
        <v>19</v>
      </c>
      <c r="H10" s="17">
        <v>13</v>
      </c>
      <c r="I10" s="13">
        <v>44750</v>
      </c>
      <c r="J10" s="124">
        <v>0.36458333333333331</v>
      </c>
    </row>
    <row r="11" spans="1:10" x14ac:dyDescent="0.45">
      <c r="B11" s="14" t="s">
        <v>20</v>
      </c>
      <c r="C11" s="16">
        <v>0.5</v>
      </c>
      <c r="D11" s="15">
        <v>44748</v>
      </c>
      <c r="E11" s="123">
        <v>0.4375</v>
      </c>
      <c r="G11" s="12" t="s">
        <v>20</v>
      </c>
      <c r="H11" s="17">
        <v>0.5</v>
      </c>
      <c r="I11" s="13">
        <v>44748</v>
      </c>
      <c r="J11" s="124">
        <v>0.4375</v>
      </c>
    </row>
    <row r="12" spans="1:10" x14ac:dyDescent="0.45">
      <c r="B12" s="14" t="s">
        <v>21</v>
      </c>
      <c r="C12" s="16">
        <v>20.5</v>
      </c>
      <c r="D12" s="15">
        <v>44728</v>
      </c>
      <c r="E12" s="123">
        <v>0.375</v>
      </c>
      <c r="G12" s="12" t="s">
        <v>21</v>
      </c>
      <c r="H12" s="17">
        <v>20.5</v>
      </c>
      <c r="I12" s="13">
        <v>44728</v>
      </c>
      <c r="J12" s="124">
        <v>0.375</v>
      </c>
    </row>
    <row r="13" spans="1:10" x14ac:dyDescent="0.45">
      <c r="B13" s="14" t="s">
        <v>22</v>
      </c>
      <c r="C13" s="16">
        <v>20.25</v>
      </c>
      <c r="D13" s="15">
        <v>44742</v>
      </c>
      <c r="E13" s="123">
        <v>0.33333333333333331</v>
      </c>
      <c r="G13" s="12" t="s">
        <v>22</v>
      </c>
      <c r="H13" s="17">
        <v>20.25</v>
      </c>
      <c r="I13" s="13">
        <v>44742</v>
      </c>
      <c r="J13" s="124">
        <v>0.33333333333333331</v>
      </c>
    </row>
    <row r="14" spans="1:10" x14ac:dyDescent="0.45">
      <c r="B14" s="14" t="s">
        <v>23</v>
      </c>
      <c r="C14" s="16">
        <v>30.25</v>
      </c>
      <c r="D14" s="15">
        <v>44744</v>
      </c>
      <c r="E14" s="123">
        <v>0.32291666666666669</v>
      </c>
      <c r="G14" s="12" t="s">
        <v>23</v>
      </c>
      <c r="H14" s="17">
        <v>30.25</v>
      </c>
      <c r="I14" s="13">
        <v>44744</v>
      </c>
      <c r="J14" s="124">
        <v>0.32291666666666669</v>
      </c>
    </row>
  </sheetData>
  <pageMargins left="0.7" right="0.7" top="0.75" bottom="0.75" header="0.3" footer="0.3"/>
  <pageSetup paperSize="121" orientation="portrait" horizontalDpi="300" verticalDpi="300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9067-3091-4350-85F0-619320F79D56}">
  <sheetPr>
    <tabColor rgb="FF636568"/>
  </sheetPr>
  <dimension ref="A1:T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6.59765625" style="10" bestFit="1" customWidth="1"/>
    <col min="3" max="3" width="19.1328125" style="10" bestFit="1" customWidth="1"/>
    <col min="4" max="4" width="9.3984375" style="10" bestFit="1" customWidth="1"/>
    <col min="5" max="6" width="9.73046875" style="10" customWidth="1"/>
    <col min="7" max="7" width="10.59765625" style="10" bestFit="1" customWidth="1"/>
    <col min="8" max="8" width="5.86328125" style="10" bestFit="1" customWidth="1"/>
    <col min="9" max="9" width="15.3984375" style="10" bestFit="1" customWidth="1"/>
    <col min="10" max="10" width="14.132812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5" width="8.86328125" style="10" bestFit="1" customWidth="1"/>
    <col min="16" max="16" width="9" style="10" bestFit="1" customWidth="1"/>
    <col min="17" max="17" width="7.59765625" style="10" bestFit="1" customWidth="1"/>
    <col min="18" max="18" width="4.59765625" style="10" bestFit="1" customWidth="1"/>
    <col min="19" max="19" width="7.597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51</v>
      </c>
      <c r="D1" s="4"/>
    </row>
    <row r="2" spans="1:20" s="8" customFormat="1" ht="18" x14ac:dyDescent="0.55000000000000004">
      <c r="A2" s="24" t="s">
        <v>49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53" t="s">
        <v>24</v>
      </c>
      <c r="C4" s="153" t="s">
        <v>10</v>
      </c>
      <c r="D4" s="154" t="s">
        <v>11</v>
      </c>
      <c r="E4" s="175" t="s">
        <v>12</v>
      </c>
      <c r="F4" s="175" t="s">
        <v>13</v>
      </c>
      <c r="G4" s="154" t="s">
        <v>25</v>
      </c>
      <c r="H4" s="154" t="s">
        <v>26</v>
      </c>
      <c r="I4" s="154" t="s">
        <v>27</v>
      </c>
      <c r="J4" s="154" t="s">
        <v>28</v>
      </c>
      <c r="L4" s="153" t="s">
        <v>24</v>
      </c>
      <c r="M4" s="153" t="s">
        <v>10</v>
      </c>
      <c r="N4" s="154" t="s">
        <v>11</v>
      </c>
      <c r="O4" s="175" t="s">
        <v>12</v>
      </c>
      <c r="P4" s="175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78" t="s">
        <v>29</v>
      </c>
      <c r="C5" s="78" t="s">
        <v>14</v>
      </c>
      <c r="D5" s="128">
        <v>11.25</v>
      </c>
      <c r="E5" s="129">
        <v>44592</v>
      </c>
      <c r="F5" s="130">
        <v>0.375</v>
      </c>
      <c r="G5" s="80">
        <v>175</v>
      </c>
      <c r="H5" s="82">
        <v>0</v>
      </c>
      <c r="I5" s="80">
        <v>175</v>
      </c>
      <c r="J5" s="84">
        <v>475020863</v>
      </c>
      <c r="L5" s="78" t="s">
        <v>29</v>
      </c>
      <c r="M5" s="78" t="s">
        <v>14</v>
      </c>
      <c r="N5" s="128">
        <v>11.25</v>
      </c>
      <c r="O5" s="129">
        <v>44592</v>
      </c>
      <c r="P5" s="130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78" t="s">
        <v>30</v>
      </c>
      <c r="C6" s="78" t="s">
        <v>15</v>
      </c>
      <c r="D6" s="128">
        <v>5.5</v>
      </c>
      <c r="E6" s="129">
        <v>44605</v>
      </c>
      <c r="F6" s="130">
        <v>0.41666666666666669</v>
      </c>
      <c r="G6" s="80">
        <v>900</v>
      </c>
      <c r="H6" s="82">
        <v>0.2</v>
      </c>
      <c r="I6" s="80">
        <v>720</v>
      </c>
      <c r="J6" s="84">
        <v>1489292369</v>
      </c>
      <c r="L6" s="78" t="s">
        <v>30</v>
      </c>
      <c r="M6" s="78" t="s">
        <v>15</v>
      </c>
      <c r="N6" s="128">
        <v>5.5</v>
      </c>
      <c r="O6" s="129">
        <v>44605</v>
      </c>
      <c r="P6" s="130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78" t="s">
        <v>31</v>
      </c>
      <c r="C7" s="78" t="s">
        <v>16</v>
      </c>
      <c r="D7" s="128">
        <v>0.75</v>
      </c>
      <c r="E7" s="129">
        <v>44724</v>
      </c>
      <c r="F7" s="130">
        <v>0.45833333333333331</v>
      </c>
      <c r="G7" s="80">
        <v>175</v>
      </c>
      <c r="H7" s="82">
        <v>0</v>
      </c>
      <c r="I7" s="80">
        <v>175</v>
      </c>
      <c r="J7" s="84">
        <v>997122336</v>
      </c>
      <c r="L7" s="78" t="s">
        <v>31</v>
      </c>
      <c r="M7" s="78" t="s">
        <v>16</v>
      </c>
      <c r="N7" s="128">
        <v>0.75</v>
      </c>
      <c r="O7" s="129">
        <v>44724</v>
      </c>
      <c r="P7" s="130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78" t="s">
        <v>32</v>
      </c>
      <c r="C8" s="78" t="s">
        <v>17</v>
      </c>
      <c r="D8" s="128">
        <v>12.5</v>
      </c>
      <c r="E8" s="129">
        <v>44743</v>
      </c>
      <c r="F8" s="130">
        <v>0.33333333333333331</v>
      </c>
      <c r="G8" s="80">
        <v>0</v>
      </c>
      <c r="H8" s="82">
        <v>0</v>
      </c>
      <c r="I8" s="80">
        <v>0</v>
      </c>
      <c r="J8" s="84">
        <v>1104429992</v>
      </c>
      <c r="L8" s="78" t="s">
        <v>32</v>
      </c>
      <c r="M8" s="78" t="s">
        <v>17</v>
      </c>
      <c r="N8" s="128">
        <v>12.5</v>
      </c>
      <c r="O8" s="129">
        <v>44743</v>
      </c>
      <c r="P8" s="130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78" t="s">
        <v>33</v>
      </c>
      <c r="C9" s="78" t="s">
        <v>18</v>
      </c>
      <c r="D9" s="128">
        <v>20.75</v>
      </c>
      <c r="E9" s="129">
        <v>44750</v>
      </c>
      <c r="F9" s="130">
        <v>0.3125</v>
      </c>
      <c r="G9" s="80">
        <v>350</v>
      </c>
      <c r="H9" s="82">
        <v>0.1</v>
      </c>
      <c r="I9" s="80">
        <v>315</v>
      </c>
      <c r="J9" s="84">
        <v>484522262</v>
      </c>
      <c r="L9" s="78" t="s">
        <v>33</v>
      </c>
      <c r="M9" s="78" t="s">
        <v>18</v>
      </c>
      <c r="N9" s="128">
        <v>20.75</v>
      </c>
      <c r="O9" s="129">
        <v>44750</v>
      </c>
      <c r="P9" s="130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78" t="s">
        <v>34</v>
      </c>
      <c r="C10" s="78" t="s">
        <v>19</v>
      </c>
      <c r="D10" s="128">
        <v>13</v>
      </c>
      <c r="E10" s="129">
        <v>44750</v>
      </c>
      <c r="F10" s="130">
        <v>0.36458333333333331</v>
      </c>
      <c r="G10" s="80">
        <v>175</v>
      </c>
      <c r="H10" s="82">
        <v>0.4</v>
      </c>
      <c r="I10" s="80">
        <v>105</v>
      </c>
      <c r="J10" s="84">
        <v>1388159323</v>
      </c>
      <c r="L10" s="78" t="s">
        <v>34</v>
      </c>
      <c r="M10" s="78" t="s">
        <v>19</v>
      </c>
      <c r="N10" s="128">
        <v>13</v>
      </c>
      <c r="O10" s="129">
        <v>44750</v>
      </c>
      <c r="P10" s="130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78" t="s">
        <v>35</v>
      </c>
      <c r="C11" s="78" t="s">
        <v>20</v>
      </c>
      <c r="D11" s="128">
        <v>0.5</v>
      </c>
      <c r="E11" s="129">
        <v>44748</v>
      </c>
      <c r="F11" s="130">
        <v>0.4375</v>
      </c>
      <c r="G11" s="80">
        <v>300</v>
      </c>
      <c r="H11" s="82">
        <v>0</v>
      </c>
      <c r="I11" s="80">
        <v>300</v>
      </c>
      <c r="J11" s="84">
        <v>647558169</v>
      </c>
      <c r="L11" s="78" t="s">
        <v>35</v>
      </c>
      <c r="M11" s="78" t="s">
        <v>20</v>
      </c>
      <c r="N11" s="128">
        <v>0.5</v>
      </c>
      <c r="O11" s="129">
        <v>44748</v>
      </c>
      <c r="P11" s="130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78" t="s">
        <v>36</v>
      </c>
      <c r="C12" s="78" t="s">
        <v>21</v>
      </c>
      <c r="D12" s="128">
        <v>20.5</v>
      </c>
      <c r="E12" s="129">
        <v>44728</v>
      </c>
      <c r="F12" s="130">
        <v>0.375</v>
      </c>
      <c r="G12" s="80">
        <v>175</v>
      </c>
      <c r="H12" s="82">
        <v>0.05</v>
      </c>
      <c r="I12" s="80">
        <v>166.25</v>
      </c>
      <c r="J12" s="84">
        <v>894292416</v>
      </c>
      <c r="L12" s="78" t="s">
        <v>36</v>
      </c>
      <c r="M12" s="78" t="s">
        <v>21</v>
      </c>
      <c r="N12" s="128">
        <v>20.5</v>
      </c>
      <c r="O12" s="129">
        <v>44728</v>
      </c>
      <c r="P12" s="130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78" t="s">
        <v>37</v>
      </c>
      <c r="C13" s="78" t="s">
        <v>22</v>
      </c>
      <c r="D13" s="128">
        <v>20.25</v>
      </c>
      <c r="E13" s="129">
        <v>44742</v>
      </c>
      <c r="F13" s="130">
        <v>0.33333333333333331</v>
      </c>
      <c r="G13" s="80">
        <v>175</v>
      </c>
      <c r="H13" s="82">
        <v>0</v>
      </c>
      <c r="I13" s="80">
        <v>175</v>
      </c>
      <c r="J13" s="84">
        <v>491756357</v>
      </c>
      <c r="L13" s="78" t="s">
        <v>37</v>
      </c>
      <c r="M13" s="78" t="s">
        <v>22</v>
      </c>
      <c r="N13" s="128">
        <v>20.25</v>
      </c>
      <c r="O13" s="129">
        <v>44742</v>
      </c>
      <c r="P13" s="130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79" t="s">
        <v>38</v>
      </c>
      <c r="C14" s="79" t="s">
        <v>23</v>
      </c>
      <c r="D14" s="131">
        <v>30.25</v>
      </c>
      <c r="E14" s="132">
        <v>44744</v>
      </c>
      <c r="F14" s="133">
        <v>0.32291666666666669</v>
      </c>
      <c r="G14" s="81">
        <v>175</v>
      </c>
      <c r="H14" s="83">
        <v>0</v>
      </c>
      <c r="I14" s="81">
        <v>175</v>
      </c>
      <c r="J14" s="85">
        <v>1285194678</v>
      </c>
      <c r="L14" s="79" t="s">
        <v>38</v>
      </c>
      <c r="M14" s="79" t="s">
        <v>23</v>
      </c>
      <c r="N14" s="131">
        <v>30.25</v>
      </c>
      <c r="O14" s="132">
        <v>44744</v>
      </c>
      <c r="P14" s="133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0610-B89F-47AD-AA82-79ECDD2A95B4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6.59765625" style="10" bestFit="1" customWidth="1"/>
    <col min="3" max="3" width="19.1328125" style="10" bestFit="1" customWidth="1"/>
    <col min="4" max="4" width="9.3984375" style="10" bestFit="1" customWidth="1"/>
    <col min="5" max="6" width="9.73046875" style="10" customWidth="1"/>
    <col min="7" max="7" width="10.59765625" style="10" bestFit="1" customWidth="1"/>
    <col min="8" max="8" width="5.86328125" style="10" bestFit="1" customWidth="1"/>
    <col min="9" max="9" width="15.3984375" style="10" bestFit="1" customWidth="1"/>
    <col min="10" max="10" width="14.132812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5" width="8.86328125" style="10" bestFit="1" customWidth="1"/>
    <col min="16" max="16" width="9" style="10" bestFit="1" customWidth="1"/>
    <col min="17" max="17" width="7.59765625" style="10" bestFit="1" customWidth="1"/>
    <col min="18" max="18" width="4.59765625" style="10" bestFit="1" customWidth="1"/>
    <col min="19" max="19" width="7.597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51</v>
      </c>
      <c r="D1" s="4"/>
    </row>
    <row r="2" spans="1:20" s="8" customFormat="1" ht="18" x14ac:dyDescent="0.55000000000000004">
      <c r="A2" s="24" t="s">
        <v>49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53" t="s">
        <v>24</v>
      </c>
      <c r="C4" s="153" t="s">
        <v>10</v>
      </c>
      <c r="D4" s="154" t="s">
        <v>11</v>
      </c>
      <c r="E4" s="175" t="s">
        <v>12</v>
      </c>
      <c r="F4" s="175" t="s">
        <v>13</v>
      </c>
      <c r="G4" s="154" t="s">
        <v>25</v>
      </c>
      <c r="H4" s="154" t="s">
        <v>26</v>
      </c>
      <c r="I4" s="154" t="s">
        <v>27</v>
      </c>
      <c r="J4" s="154" t="s">
        <v>28</v>
      </c>
      <c r="L4" s="153" t="s">
        <v>24</v>
      </c>
      <c r="M4" s="153" t="s">
        <v>10</v>
      </c>
      <c r="N4" s="154" t="s">
        <v>11</v>
      </c>
      <c r="O4" s="175" t="s">
        <v>12</v>
      </c>
      <c r="P4" s="175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78" t="s">
        <v>29</v>
      </c>
      <c r="C5" s="78" t="s">
        <v>14</v>
      </c>
      <c r="D5" s="128">
        <v>11.25</v>
      </c>
      <c r="E5" s="129">
        <v>44592</v>
      </c>
      <c r="F5" s="130">
        <v>0.375</v>
      </c>
      <c r="G5" s="80">
        <v>175</v>
      </c>
      <c r="H5" s="82">
        <v>0</v>
      </c>
      <c r="I5" s="80">
        <v>175</v>
      </c>
      <c r="J5" s="84">
        <v>475020863</v>
      </c>
      <c r="L5" s="78" t="s">
        <v>29</v>
      </c>
      <c r="M5" s="78" t="s">
        <v>14</v>
      </c>
      <c r="N5" s="128">
        <v>11.25</v>
      </c>
      <c r="O5" s="129">
        <v>44592</v>
      </c>
      <c r="P5" s="130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78" t="s">
        <v>30</v>
      </c>
      <c r="C6" s="78" t="s">
        <v>15</v>
      </c>
      <c r="D6" s="128">
        <v>5.5</v>
      </c>
      <c r="E6" s="129">
        <v>44605</v>
      </c>
      <c r="F6" s="130">
        <v>0.41666666666666669</v>
      </c>
      <c r="G6" s="80">
        <v>900</v>
      </c>
      <c r="H6" s="82">
        <v>0.2</v>
      </c>
      <c r="I6" s="80">
        <v>720</v>
      </c>
      <c r="J6" s="84">
        <v>1489292369</v>
      </c>
      <c r="L6" s="78" t="s">
        <v>30</v>
      </c>
      <c r="M6" s="78" t="s">
        <v>15</v>
      </c>
      <c r="N6" s="128">
        <v>5.5</v>
      </c>
      <c r="O6" s="129">
        <v>44605</v>
      </c>
      <c r="P6" s="130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78" t="s">
        <v>31</v>
      </c>
      <c r="C7" s="78" t="s">
        <v>16</v>
      </c>
      <c r="D7" s="128">
        <v>0.75</v>
      </c>
      <c r="E7" s="129">
        <v>44724</v>
      </c>
      <c r="F7" s="130">
        <v>0.45833333333333331</v>
      </c>
      <c r="G7" s="80">
        <v>175</v>
      </c>
      <c r="H7" s="82">
        <v>0</v>
      </c>
      <c r="I7" s="80">
        <v>175</v>
      </c>
      <c r="J7" s="84">
        <v>997122336</v>
      </c>
      <c r="L7" s="78" t="s">
        <v>31</v>
      </c>
      <c r="M7" s="78" t="s">
        <v>16</v>
      </c>
      <c r="N7" s="128">
        <v>0.75</v>
      </c>
      <c r="O7" s="129">
        <v>44724</v>
      </c>
      <c r="P7" s="130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78" t="s">
        <v>32</v>
      </c>
      <c r="C8" s="78" t="s">
        <v>17</v>
      </c>
      <c r="D8" s="128">
        <v>12.5</v>
      </c>
      <c r="E8" s="129">
        <v>44743</v>
      </c>
      <c r="F8" s="130">
        <v>0.33333333333333331</v>
      </c>
      <c r="G8" s="80">
        <v>0</v>
      </c>
      <c r="H8" s="82">
        <v>0</v>
      </c>
      <c r="I8" s="80">
        <v>0</v>
      </c>
      <c r="J8" s="84">
        <v>1104429992</v>
      </c>
      <c r="L8" s="78" t="s">
        <v>32</v>
      </c>
      <c r="M8" s="78" t="s">
        <v>17</v>
      </c>
      <c r="N8" s="128">
        <v>12.5</v>
      </c>
      <c r="O8" s="129">
        <v>44743</v>
      </c>
      <c r="P8" s="130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78" t="s">
        <v>33</v>
      </c>
      <c r="C9" s="78" t="s">
        <v>18</v>
      </c>
      <c r="D9" s="128">
        <v>20.75</v>
      </c>
      <c r="E9" s="129">
        <v>44750</v>
      </c>
      <c r="F9" s="130">
        <v>0.3125</v>
      </c>
      <c r="G9" s="80">
        <v>350</v>
      </c>
      <c r="H9" s="82">
        <v>0.1</v>
      </c>
      <c r="I9" s="80">
        <v>315</v>
      </c>
      <c r="J9" s="84">
        <v>484522262</v>
      </c>
      <c r="L9" s="78" t="s">
        <v>33</v>
      </c>
      <c r="M9" s="78" t="s">
        <v>18</v>
      </c>
      <c r="N9" s="128">
        <v>20.75</v>
      </c>
      <c r="O9" s="129">
        <v>44750</v>
      </c>
      <c r="P9" s="130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78" t="s">
        <v>34</v>
      </c>
      <c r="C10" s="78" t="s">
        <v>19</v>
      </c>
      <c r="D10" s="128">
        <v>13</v>
      </c>
      <c r="E10" s="129">
        <v>44750</v>
      </c>
      <c r="F10" s="130">
        <v>0.36458333333333331</v>
      </c>
      <c r="G10" s="80">
        <v>175</v>
      </c>
      <c r="H10" s="82">
        <v>0.4</v>
      </c>
      <c r="I10" s="80">
        <v>105</v>
      </c>
      <c r="J10" s="84">
        <v>1388159323</v>
      </c>
      <c r="L10" s="78" t="s">
        <v>34</v>
      </c>
      <c r="M10" s="78" t="s">
        <v>19</v>
      </c>
      <c r="N10" s="128">
        <v>13</v>
      </c>
      <c r="O10" s="129">
        <v>44750</v>
      </c>
      <c r="P10" s="130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78" t="s">
        <v>35</v>
      </c>
      <c r="C11" s="78" t="s">
        <v>20</v>
      </c>
      <c r="D11" s="128">
        <v>0.5</v>
      </c>
      <c r="E11" s="129">
        <v>44748</v>
      </c>
      <c r="F11" s="130">
        <v>0.4375</v>
      </c>
      <c r="G11" s="80">
        <v>300</v>
      </c>
      <c r="H11" s="82">
        <v>0</v>
      </c>
      <c r="I11" s="80">
        <v>300</v>
      </c>
      <c r="J11" s="84">
        <v>647558169</v>
      </c>
      <c r="L11" s="78" t="s">
        <v>35</v>
      </c>
      <c r="M11" s="78" t="s">
        <v>20</v>
      </c>
      <c r="N11" s="128">
        <v>0.5</v>
      </c>
      <c r="O11" s="129">
        <v>44748</v>
      </c>
      <c r="P11" s="130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78" t="s">
        <v>36</v>
      </c>
      <c r="C12" s="78" t="s">
        <v>21</v>
      </c>
      <c r="D12" s="128">
        <v>20.5</v>
      </c>
      <c r="E12" s="129">
        <v>44728</v>
      </c>
      <c r="F12" s="130">
        <v>0.375</v>
      </c>
      <c r="G12" s="80">
        <v>175</v>
      </c>
      <c r="H12" s="82">
        <v>0.05</v>
      </c>
      <c r="I12" s="80">
        <v>166.25</v>
      </c>
      <c r="J12" s="84">
        <v>894292416</v>
      </c>
      <c r="L12" s="78" t="s">
        <v>36</v>
      </c>
      <c r="M12" s="78" t="s">
        <v>21</v>
      </c>
      <c r="N12" s="128">
        <v>20.5</v>
      </c>
      <c r="O12" s="129">
        <v>44728</v>
      </c>
      <c r="P12" s="130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78" t="s">
        <v>37</v>
      </c>
      <c r="C13" s="78" t="s">
        <v>22</v>
      </c>
      <c r="D13" s="128">
        <v>20.25</v>
      </c>
      <c r="E13" s="129">
        <v>44742</v>
      </c>
      <c r="F13" s="130">
        <v>0.33333333333333331</v>
      </c>
      <c r="G13" s="80">
        <v>175</v>
      </c>
      <c r="H13" s="82">
        <v>0</v>
      </c>
      <c r="I13" s="80">
        <v>175</v>
      </c>
      <c r="J13" s="84">
        <v>491756357</v>
      </c>
      <c r="L13" s="78" t="s">
        <v>37</v>
      </c>
      <c r="M13" s="78" t="s">
        <v>22</v>
      </c>
      <c r="N13" s="128">
        <v>20.25</v>
      </c>
      <c r="O13" s="129">
        <v>44742</v>
      </c>
      <c r="P13" s="130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79" t="s">
        <v>38</v>
      </c>
      <c r="C14" s="79" t="s">
        <v>23</v>
      </c>
      <c r="D14" s="131">
        <v>30.25</v>
      </c>
      <c r="E14" s="132">
        <v>44744</v>
      </c>
      <c r="F14" s="133">
        <v>0.32291666666666669</v>
      </c>
      <c r="G14" s="81">
        <v>175</v>
      </c>
      <c r="H14" s="83">
        <v>0</v>
      </c>
      <c r="I14" s="81">
        <v>175</v>
      </c>
      <c r="J14" s="85">
        <v>1285194678</v>
      </c>
      <c r="L14" s="79" t="s">
        <v>38</v>
      </c>
      <c r="M14" s="79" t="s">
        <v>23</v>
      </c>
      <c r="N14" s="131">
        <v>30.25</v>
      </c>
      <c r="O14" s="132">
        <v>44744</v>
      </c>
      <c r="P14" s="133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DDCE-24B2-415A-9F9E-F26BF1DF3EDA}">
  <sheetPr>
    <tabColor rgb="FF636568"/>
  </sheetPr>
  <dimension ref="A1:T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6.59765625" style="10" bestFit="1" customWidth="1"/>
    <col min="3" max="3" width="19.1328125" style="10" bestFit="1" customWidth="1"/>
    <col min="4" max="4" width="9.3984375" style="10" bestFit="1" customWidth="1"/>
    <col min="5" max="6" width="9.73046875" style="10" customWidth="1"/>
    <col min="7" max="7" width="10.59765625" style="10" bestFit="1" customWidth="1"/>
    <col min="8" max="8" width="5.86328125" style="10" bestFit="1" customWidth="1"/>
    <col min="9" max="9" width="15.3984375" style="10" bestFit="1" customWidth="1"/>
    <col min="10" max="10" width="14.132812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5" width="8.86328125" style="10" bestFit="1" customWidth="1"/>
    <col min="16" max="16" width="9" style="10" bestFit="1" customWidth="1"/>
    <col min="17" max="17" width="7.59765625" style="10" bestFit="1" customWidth="1"/>
    <col min="18" max="18" width="4.59765625" style="10" bestFit="1" customWidth="1"/>
    <col min="19" max="19" width="7.597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51</v>
      </c>
      <c r="D1" s="4"/>
    </row>
    <row r="2" spans="1:20" s="8" customFormat="1" ht="18" x14ac:dyDescent="0.55000000000000004">
      <c r="A2" s="24" t="s">
        <v>49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53" t="s">
        <v>24</v>
      </c>
      <c r="C4" s="153" t="s">
        <v>10</v>
      </c>
      <c r="D4" s="154" t="s">
        <v>11</v>
      </c>
      <c r="E4" s="175" t="s">
        <v>12</v>
      </c>
      <c r="F4" s="175" t="s">
        <v>13</v>
      </c>
      <c r="G4" s="154" t="s">
        <v>25</v>
      </c>
      <c r="H4" s="154" t="s">
        <v>26</v>
      </c>
      <c r="I4" s="154" t="s">
        <v>27</v>
      </c>
      <c r="J4" s="154" t="s">
        <v>28</v>
      </c>
      <c r="L4" s="153" t="s">
        <v>24</v>
      </c>
      <c r="M4" s="153" t="s">
        <v>10</v>
      </c>
      <c r="N4" s="154" t="s">
        <v>11</v>
      </c>
      <c r="O4" s="175" t="s">
        <v>12</v>
      </c>
      <c r="P4" s="175" t="s">
        <v>13</v>
      </c>
      <c r="Q4" s="154" t="s">
        <v>25</v>
      </c>
      <c r="R4" s="154" t="s">
        <v>26</v>
      </c>
      <c r="S4" s="154" t="s">
        <v>27</v>
      </c>
      <c r="T4" s="154" t="s">
        <v>28</v>
      </c>
    </row>
    <row r="5" spans="1:20" x14ac:dyDescent="0.45">
      <c r="B5" s="78" t="s">
        <v>29</v>
      </c>
      <c r="C5" s="78" t="s">
        <v>14</v>
      </c>
      <c r="D5" s="128">
        <v>11.25</v>
      </c>
      <c r="E5" s="129">
        <v>44592</v>
      </c>
      <c r="F5" s="130">
        <v>0.375</v>
      </c>
      <c r="G5" s="80">
        <v>175</v>
      </c>
      <c r="H5" s="82">
        <v>0</v>
      </c>
      <c r="I5" s="80">
        <v>175</v>
      </c>
      <c r="J5" s="84">
        <v>475020863</v>
      </c>
      <c r="L5" s="78" t="s">
        <v>29</v>
      </c>
      <c r="M5" s="78" t="s">
        <v>14</v>
      </c>
      <c r="N5" s="128">
        <v>11.25</v>
      </c>
      <c r="O5" s="129">
        <v>44592</v>
      </c>
      <c r="P5" s="130">
        <v>0.375</v>
      </c>
      <c r="Q5" s="80">
        <v>175</v>
      </c>
      <c r="R5" s="82">
        <v>0</v>
      </c>
      <c r="S5" s="80">
        <v>175</v>
      </c>
      <c r="T5" s="84">
        <v>475020863</v>
      </c>
    </row>
    <row r="6" spans="1:20" x14ac:dyDescent="0.45">
      <c r="B6" s="78" t="s">
        <v>30</v>
      </c>
      <c r="C6" s="78" t="s">
        <v>15</v>
      </c>
      <c r="D6" s="128">
        <v>5.5</v>
      </c>
      <c r="E6" s="129">
        <v>44605</v>
      </c>
      <c r="F6" s="130">
        <v>0.41666666666666669</v>
      </c>
      <c r="G6" s="80">
        <v>900</v>
      </c>
      <c r="H6" s="82">
        <v>0.2</v>
      </c>
      <c r="I6" s="80">
        <v>720</v>
      </c>
      <c r="J6" s="84">
        <v>1489292369</v>
      </c>
      <c r="L6" s="78" t="s">
        <v>30</v>
      </c>
      <c r="M6" s="78" t="s">
        <v>15</v>
      </c>
      <c r="N6" s="128">
        <v>5.5</v>
      </c>
      <c r="O6" s="129">
        <v>44605</v>
      </c>
      <c r="P6" s="130">
        <v>0.41666666666666669</v>
      </c>
      <c r="Q6" s="80">
        <v>900</v>
      </c>
      <c r="R6" s="82">
        <v>0.2</v>
      </c>
      <c r="S6" s="80">
        <v>720</v>
      </c>
      <c r="T6" s="84">
        <v>1489292369</v>
      </c>
    </row>
    <row r="7" spans="1:20" x14ac:dyDescent="0.45">
      <c r="B7" s="78" t="s">
        <v>31</v>
      </c>
      <c r="C7" s="78" t="s">
        <v>16</v>
      </c>
      <c r="D7" s="128">
        <v>0.75</v>
      </c>
      <c r="E7" s="129">
        <v>44724</v>
      </c>
      <c r="F7" s="130">
        <v>0.45833333333333331</v>
      </c>
      <c r="G7" s="80">
        <v>175</v>
      </c>
      <c r="H7" s="82">
        <v>0</v>
      </c>
      <c r="I7" s="80">
        <v>175</v>
      </c>
      <c r="J7" s="84">
        <v>997122336</v>
      </c>
      <c r="L7" s="78" t="s">
        <v>31</v>
      </c>
      <c r="M7" s="78" t="s">
        <v>16</v>
      </c>
      <c r="N7" s="128">
        <v>0.75</v>
      </c>
      <c r="O7" s="129">
        <v>44724</v>
      </c>
      <c r="P7" s="130">
        <v>0.45833333333333331</v>
      </c>
      <c r="Q7" s="80">
        <v>175</v>
      </c>
      <c r="R7" s="82">
        <v>0</v>
      </c>
      <c r="S7" s="80">
        <v>175</v>
      </c>
      <c r="T7" s="84">
        <v>997122336</v>
      </c>
    </row>
    <row r="8" spans="1:20" x14ac:dyDescent="0.45">
      <c r="B8" s="78" t="s">
        <v>32</v>
      </c>
      <c r="C8" s="78" t="s">
        <v>17</v>
      </c>
      <c r="D8" s="128">
        <v>12.5</v>
      </c>
      <c r="E8" s="129">
        <v>44743</v>
      </c>
      <c r="F8" s="130">
        <v>0.33333333333333331</v>
      </c>
      <c r="G8" s="80">
        <v>0</v>
      </c>
      <c r="H8" s="82">
        <v>0</v>
      </c>
      <c r="I8" s="80">
        <v>0</v>
      </c>
      <c r="J8" s="84">
        <v>1104429992</v>
      </c>
      <c r="L8" s="78" t="s">
        <v>32</v>
      </c>
      <c r="M8" s="78" t="s">
        <v>17</v>
      </c>
      <c r="N8" s="128">
        <v>12.5</v>
      </c>
      <c r="O8" s="129">
        <v>44743</v>
      </c>
      <c r="P8" s="130">
        <v>0.33333333333333331</v>
      </c>
      <c r="Q8" s="80">
        <v>0</v>
      </c>
      <c r="R8" s="82">
        <v>0</v>
      </c>
      <c r="S8" s="80">
        <v>0</v>
      </c>
      <c r="T8" s="84">
        <v>1104429992</v>
      </c>
    </row>
    <row r="9" spans="1:20" x14ac:dyDescent="0.45">
      <c r="B9" s="78" t="s">
        <v>33</v>
      </c>
      <c r="C9" s="78" t="s">
        <v>18</v>
      </c>
      <c r="D9" s="128">
        <v>20.75</v>
      </c>
      <c r="E9" s="129">
        <v>44750</v>
      </c>
      <c r="F9" s="130">
        <v>0.3125</v>
      </c>
      <c r="G9" s="80">
        <v>350</v>
      </c>
      <c r="H9" s="82">
        <v>0.1</v>
      </c>
      <c r="I9" s="80">
        <v>315</v>
      </c>
      <c r="J9" s="84">
        <v>484522262</v>
      </c>
      <c r="L9" s="78" t="s">
        <v>33</v>
      </c>
      <c r="M9" s="78" t="s">
        <v>18</v>
      </c>
      <c r="N9" s="128">
        <v>20.75</v>
      </c>
      <c r="O9" s="129">
        <v>44750</v>
      </c>
      <c r="P9" s="130">
        <v>0.3125</v>
      </c>
      <c r="Q9" s="80">
        <v>350</v>
      </c>
      <c r="R9" s="82">
        <v>0.1</v>
      </c>
      <c r="S9" s="80">
        <v>315</v>
      </c>
      <c r="T9" s="84">
        <v>484522262</v>
      </c>
    </row>
    <row r="10" spans="1:20" x14ac:dyDescent="0.45">
      <c r="B10" s="78" t="s">
        <v>34</v>
      </c>
      <c r="C10" s="78" t="s">
        <v>19</v>
      </c>
      <c r="D10" s="128">
        <v>13</v>
      </c>
      <c r="E10" s="129">
        <v>44750</v>
      </c>
      <c r="F10" s="130">
        <v>0.36458333333333331</v>
      </c>
      <c r="G10" s="80">
        <v>175</v>
      </c>
      <c r="H10" s="82">
        <v>0.4</v>
      </c>
      <c r="I10" s="80">
        <v>105</v>
      </c>
      <c r="J10" s="84">
        <v>1388159323</v>
      </c>
      <c r="L10" s="78" t="s">
        <v>34</v>
      </c>
      <c r="M10" s="78" t="s">
        <v>19</v>
      </c>
      <c r="N10" s="128">
        <v>13</v>
      </c>
      <c r="O10" s="129">
        <v>44750</v>
      </c>
      <c r="P10" s="130">
        <v>0.36458333333333331</v>
      </c>
      <c r="Q10" s="80">
        <v>175</v>
      </c>
      <c r="R10" s="82">
        <v>0.4</v>
      </c>
      <c r="S10" s="80">
        <v>105</v>
      </c>
      <c r="T10" s="84">
        <v>1388159323</v>
      </c>
    </row>
    <row r="11" spans="1:20" x14ac:dyDescent="0.45">
      <c r="B11" s="78" t="s">
        <v>35</v>
      </c>
      <c r="C11" s="78" t="s">
        <v>20</v>
      </c>
      <c r="D11" s="128">
        <v>0.5</v>
      </c>
      <c r="E11" s="129">
        <v>44748</v>
      </c>
      <c r="F11" s="130">
        <v>0.4375</v>
      </c>
      <c r="G11" s="80">
        <v>300</v>
      </c>
      <c r="H11" s="82">
        <v>0</v>
      </c>
      <c r="I11" s="80">
        <v>300</v>
      </c>
      <c r="J11" s="84">
        <v>647558169</v>
      </c>
      <c r="L11" s="78" t="s">
        <v>35</v>
      </c>
      <c r="M11" s="78" t="s">
        <v>20</v>
      </c>
      <c r="N11" s="128">
        <v>0.5</v>
      </c>
      <c r="O11" s="129">
        <v>44748</v>
      </c>
      <c r="P11" s="130">
        <v>0.4375</v>
      </c>
      <c r="Q11" s="80">
        <v>300</v>
      </c>
      <c r="R11" s="82">
        <v>0</v>
      </c>
      <c r="S11" s="80">
        <v>300</v>
      </c>
      <c r="T11" s="84">
        <v>647558169</v>
      </c>
    </row>
    <row r="12" spans="1:20" x14ac:dyDescent="0.45">
      <c r="B12" s="78" t="s">
        <v>36</v>
      </c>
      <c r="C12" s="78" t="s">
        <v>21</v>
      </c>
      <c r="D12" s="128">
        <v>20.5</v>
      </c>
      <c r="E12" s="129">
        <v>44728</v>
      </c>
      <c r="F12" s="130">
        <v>0.375</v>
      </c>
      <c r="G12" s="80">
        <v>175</v>
      </c>
      <c r="H12" s="82">
        <v>0.05</v>
      </c>
      <c r="I12" s="80">
        <v>166.25</v>
      </c>
      <c r="J12" s="84">
        <v>894292416</v>
      </c>
      <c r="L12" s="78" t="s">
        <v>36</v>
      </c>
      <c r="M12" s="78" t="s">
        <v>21</v>
      </c>
      <c r="N12" s="128">
        <v>20.5</v>
      </c>
      <c r="O12" s="129">
        <v>44728</v>
      </c>
      <c r="P12" s="130">
        <v>0.375</v>
      </c>
      <c r="Q12" s="80">
        <v>175</v>
      </c>
      <c r="R12" s="82">
        <v>0.05</v>
      </c>
      <c r="S12" s="80">
        <v>166.25</v>
      </c>
      <c r="T12" s="84">
        <v>894292416</v>
      </c>
    </row>
    <row r="13" spans="1:20" x14ac:dyDescent="0.45">
      <c r="B13" s="78" t="s">
        <v>37</v>
      </c>
      <c r="C13" s="78" t="s">
        <v>22</v>
      </c>
      <c r="D13" s="128">
        <v>20.25</v>
      </c>
      <c r="E13" s="129">
        <v>44742</v>
      </c>
      <c r="F13" s="130">
        <v>0.33333333333333331</v>
      </c>
      <c r="G13" s="80">
        <v>175</v>
      </c>
      <c r="H13" s="82">
        <v>0</v>
      </c>
      <c r="I13" s="80">
        <v>175</v>
      </c>
      <c r="J13" s="84">
        <v>491756357</v>
      </c>
      <c r="L13" s="78" t="s">
        <v>37</v>
      </c>
      <c r="M13" s="78" t="s">
        <v>22</v>
      </c>
      <c r="N13" s="128">
        <v>20.25</v>
      </c>
      <c r="O13" s="129">
        <v>44742</v>
      </c>
      <c r="P13" s="130">
        <v>0.33333333333333331</v>
      </c>
      <c r="Q13" s="80">
        <v>175</v>
      </c>
      <c r="R13" s="82">
        <v>0</v>
      </c>
      <c r="S13" s="80">
        <v>175</v>
      </c>
      <c r="T13" s="84">
        <v>491756357</v>
      </c>
    </row>
    <row r="14" spans="1:20" x14ac:dyDescent="0.45">
      <c r="B14" s="79" t="s">
        <v>38</v>
      </c>
      <c r="C14" s="79" t="s">
        <v>23</v>
      </c>
      <c r="D14" s="131">
        <v>30.25</v>
      </c>
      <c r="E14" s="132">
        <v>44744</v>
      </c>
      <c r="F14" s="133">
        <v>0.32291666666666669</v>
      </c>
      <c r="G14" s="81">
        <v>175</v>
      </c>
      <c r="H14" s="83">
        <v>0</v>
      </c>
      <c r="I14" s="81">
        <v>175</v>
      </c>
      <c r="J14" s="85">
        <v>1285194678</v>
      </c>
      <c r="L14" s="79" t="s">
        <v>38</v>
      </c>
      <c r="M14" s="79" t="s">
        <v>23</v>
      </c>
      <c r="N14" s="131">
        <v>30.25</v>
      </c>
      <c r="O14" s="132">
        <v>44744</v>
      </c>
      <c r="P14" s="133">
        <v>0.32291666666666669</v>
      </c>
      <c r="Q14" s="81">
        <v>175</v>
      </c>
      <c r="R14" s="83">
        <v>0</v>
      </c>
      <c r="S14" s="81">
        <v>175</v>
      </c>
      <c r="T14" s="8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573B-04BE-492D-AE2C-6EC88E1BE54E}">
  <sheetPr>
    <tabColor rgb="FF636568"/>
  </sheetPr>
  <dimension ref="A1:J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6384" width="9.1328125" style="10"/>
  </cols>
  <sheetData>
    <row r="1" spans="1:10" s="8" customFormat="1" ht="21" x14ac:dyDescent="0.65">
      <c r="A1" s="23" t="s">
        <v>52</v>
      </c>
      <c r="D1" s="4"/>
    </row>
    <row r="2" spans="1:10" s="8" customFormat="1" ht="18" x14ac:dyDescent="0.55000000000000004">
      <c r="A2" s="24" t="s">
        <v>69</v>
      </c>
      <c r="D2" s="9"/>
    </row>
    <row r="3" spans="1:10" ht="18.75" customHeight="1" x14ac:dyDescent="0.45"/>
    <row r="4" spans="1:10" ht="42.75" x14ac:dyDescent="0.45">
      <c r="B4" s="65" t="s">
        <v>24</v>
      </c>
      <c r="C4" s="176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</row>
    <row r="5" spans="1:10" x14ac:dyDescent="0.45">
      <c r="B5" s="10" t="s">
        <v>29</v>
      </c>
      <c r="C5" s="49" t="s">
        <v>14</v>
      </c>
      <c r="D5" s="177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</row>
    <row r="6" spans="1:10" x14ac:dyDescent="0.45">
      <c r="B6" s="10" t="s">
        <v>30</v>
      </c>
      <c r="C6" s="49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</row>
    <row r="7" spans="1:10" x14ac:dyDescent="0.45">
      <c r="B7" s="10" t="s">
        <v>31</v>
      </c>
      <c r="C7" s="49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</row>
    <row r="8" spans="1:10" x14ac:dyDescent="0.45">
      <c r="B8" s="10" t="s">
        <v>32</v>
      </c>
      <c r="C8" s="49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</row>
    <row r="9" spans="1:10" x14ac:dyDescent="0.45">
      <c r="B9" s="10" t="s">
        <v>33</v>
      </c>
      <c r="C9" s="49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</row>
    <row r="10" spans="1:10" x14ac:dyDescent="0.45">
      <c r="B10" s="10" t="s">
        <v>34</v>
      </c>
      <c r="C10" s="49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</row>
    <row r="11" spans="1:10" x14ac:dyDescent="0.45">
      <c r="B11" s="10" t="s">
        <v>35</v>
      </c>
      <c r="C11" s="49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</row>
    <row r="12" spans="1:10" x14ac:dyDescent="0.45">
      <c r="B12" s="10" t="s">
        <v>36</v>
      </c>
      <c r="C12" s="49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</row>
    <row r="13" spans="1:10" x14ac:dyDescent="0.45">
      <c r="B13" s="10" t="s">
        <v>37</v>
      </c>
      <c r="C13" s="49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</row>
    <row r="14" spans="1:10" x14ac:dyDescent="0.45">
      <c r="B14" s="10" t="s">
        <v>38</v>
      </c>
      <c r="C14" s="49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CBB0-7A0A-49BA-8218-BD4FC54C808B}">
  <sheetPr>
    <tabColor rgb="FF636568"/>
  </sheetPr>
  <dimension ref="A1:J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6384" width="9.1328125" style="10"/>
  </cols>
  <sheetData>
    <row r="1" spans="1:10" s="8" customFormat="1" ht="21" x14ac:dyDescent="0.65">
      <c r="A1" s="23" t="s">
        <v>52</v>
      </c>
      <c r="D1" s="4"/>
    </row>
    <row r="2" spans="1:10" s="8" customFormat="1" ht="18" x14ac:dyDescent="0.55000000000000004">
      <c r="A2" s="24" t="s">
        <v>69</v>
      </c>
      <c r="D2" s="9"/>
    </row>
    <row r="3" spans="1:10" ht="18.75" customHeight="1" x14ac:dyDescent="0.45"/>
    <row r="4" spans="1:10" ht="42.75" x14ac:dyDescent="0.45">
      <c r="B4" s="65" t="s">
        <v>24</v>
      </c>
      <c r="C4" s="176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</row>
    <row r="5" spans="1:10" x14ac:dyDescent="0.45">
      <c r="B5" s="10" t="s">
        <v>29</v>
      </c>
      <c r="C5" s="49" t="s">
        <v>14</v>
      </c>
      <c r="D5" s="177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</row>
    <row r="6" spans="1:10" x14ac:dyDescent="0.45">
      <c r="B6" s="10" t="s">
        <v>30</v>
      </c>
      <c r="C6" s="49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</row>
    <row r="7" spans="1:10" x14ac:dyDescent="0.45">
      <c r="B7" s="10" t="s">
        <v>31</v>
      </c>
      <c r="C7" s="49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</row>
    <row r="8" spans="1:10" x14ac:dyDescent="0.45">
      <c r="B8" s="10" t="s">
        <v>32</v>
      </c>
      <c r="C8" s="49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</row>
    <row r="9" spans="1:10" x14ac:dyDescent="0.45">
      <c r="B9" s="10" t="s">
        <v>33</v>
      </c>
      <c r="C9" s="49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</row>
    <row r="10" spans="1:10" x14ac:dyDescent="0.45">
      <c r="B10" s="10" t="s">
        <v>34</v>
      </c>
      <c r="C10" s="49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</row>
    <row r="11" spans="1:10" x14ac:dyDescent="0.45">
      <c r="B11" s="10" t="s">
        <v>35</v>
      </c>
      <c r="C11" s="49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</row>
    <row r="12" spans="1:10" x14ac:dyDescent="0.45">
      <c r="B12" s="10" t="s">
        <v>36</v>
      </c>
      <c r="C12" s="49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</row>
    <row r="13" spans="1:10" x14ac:dyDescent="0.45">
      <c r="B13" s="10" t="s">
        <v>37</v>
      </c>
      <c r="C13" s="49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</row>
    <row r="14" spans="1:10" x14ac:dyDescent="0.45">
      <c r="B14" s="10" t="s">
        <v>38</v>
      </c>
      <c r="C14" s="49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74BB-15F1-413F-ADFD-8B2A8496E263}">
  <sheetPr>
    <tabColor rgb="FF636568"/>
  </sheetPr>
  <dimension ref="A1:J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6384" width="9.1328125" style="10"/>
  </cols>
  <sheetData>
    <row r="1" spans="1:10" s="8" customFormat="1" ht="21" x14ac:dyDescent="0.65">
      <c r="A1" s="23" t="s">
        <v>52</v>
      </c>
      <c r="D1" s="4"/>
    </row>
    <row r="2" spans="1:10" s="8" customFormat="1" ht="18" x14ac:dyDescent="0.55000000000000004">
      <c r="A2" s="24" t="s">
        <v>69</v>
      </c>
      <c r="D2" s="9"/>
    </row>
    <row r="3" spans="1:10" ht="18.75" customHeight="1" x14ac:dyDescent="0.45"/>
    <row r="4" spans="1:10" ht="42.75" x14ac:dyDescent="0.45">
      <c r="B4" s="65" t="s">
        <v>24</v>
      </c>
      <c r="C4" s="176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</row>
    <row r="5" spans="1:10" x14ac:dyDescent="0.45">
      <c r="B5" s="10" t="s">
        <v>29</v>
      </c>
      <c r="C5" s="49" t="s">
        <v>14</v>
      </c>
      <c r="D5" s="177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</row>
    <row r="6" spans="1:10" x14ac:dyDescent="0.45">
      <c r="B6" s="10" t="s">
        <v>30</v>
      </c>
      <c r="C6" s="49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</row>
    <row r="7" spans="1:10" x14ac:dyDescent="0.45">
      <c r="B7" s="10" t="s">
        <v>31</v>
      </c>
      <c r="C7" s="49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</row>
    <row r="8" spans="1:10" x14ac:dyDescent="0.45">
      <c r="B8" s="10" t="s">
        <v>32</v>
      </c>
      <c r="C8" s="49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</row>
    <row r="9" spans="1:10" x14ac:dyDescent="0.45">
      <c r="B9" s="10" t="s">
        <v>33</v>
      </c>
      <c r="C9" s="49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</row>
    <row r="10" spans="1:10" x14ac:dyDescent="0.45">
      <c r="B10" s="10" t="s">
        <v>34</v>
      </c>
      <c r="C10" s="49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</row>
    <row r="11" spans="1:10" x14ac:dyDescent="0.45">
      <c r="B11" s="10" t="s">
        <v>35</v>
      </c>
      <c r="C11" s="49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</row>
    <row r="12" spans="1:10" x14ac:dyDescent="0.45">
      <c r="B12" s="10" t="s">
        <v>36</v>
      </c>
      <c r="C12" s="49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</row>
    <row r="13" spans="1:10" x14ac:dyDescent="0.45">
      <c r="B13" s="10" t="s">
        <v>37</v>
      </c>
      <c r="C13" s="49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</row>
    <row r="14" spans="1:10" x14ac:dyDescent="0.45">
      <c r="B14" s="10" t="s">
        <v>38</v>
      </c>
      <c r="C14" s="49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54CF-7E98-43C1-8FF2-BF27BAA3A0C7}">
  <sheetPr>
    <tabColor rgb="FF636568"/>
  </sheetPr>
  <dimension ref="A1:J14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9.1328125" defaultRowHeight="14.25" x14ac:dyDescent="0.45"/>
  <cols>
    <col min="1" max="1" width="2.59765625" style="10" customWidth="1"/>
    <col min="2" max="2" width="5.73046875" style="10" customWidth="1"/>
    <col min="3" max="3" width="12.73046875" style="10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6384" width="9.1328125" style="10"/>
  </cols>
  <sheetData>
    <row r="1" spans="1:10" s="8" customFormat="1" ht="21" x14ac:dyDescent="0.65">
      <c r="A1" s="23" t="s">
        <v>52</v>
      </c>
      <c r="D1" s="4"/>
    </row>
    <row r="2" spans="1:10" s="8" customFormat="1" ht="18" x14ac:dyDescent="0.55000000000000004">
      <c r="A2" s="24" t="s">
        <v>69</v>
      </c>
      <c r="D2" s="9"/>
    </row>
    <row r="3" spans="1:10" ht="18.75" customHeight="1" x14ac:dyDescent="0.45"/>
    <row r="4" spans="1:10" ht="42.75" x14ac:dyDescent="0.45">
      <c r="B4" s="65" t="s">
        <v>24</v>
      </c>
      <c r="C4" s="176" t="s">
        <v>10</v>
      </c>
      <c r="D4" s="66" t="s">
        <v>11</v>
      </c>
      <c r="E4" s="67" t="s">
        <v>12</v>
      </c>
      <c r="F4" s="67" t="s">
        <v>13</v>
      </c>
      <c r="G4" s="66" t="s">
        <v>25</v>
      </c>
      <c r="H4" s="66" t="s">
        <v>26</v>
      </c>
      <c r="I4" s="66" t="s">
        <v>27</v>
      </c>
      <c r="J4" s="66" t="s">
        <v>28</v>
      </c>
    </row>
    <row r="5" spans="1:10" x14ac:dyDescent="0.45">
      <c r="B5" s="10" t="s">
        <v>29</v>
      </c>
      <c r="C5" s="49" t="s">
        <v>14</v>
      </c>
      <c r="D5" s="177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</row>
    <row r="6" spans="1:10" x14ac:dyDescent="0.45">
      <c r="B6" s="10" t="s">
        <v>30</v>
      </c>
      <c r="C6" s="49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</row>
    <row r="7" spans="1:10" x14ac:dyDescent="0.45">
      <c r="B7" s="10" t="s">
        <v>31</v>
      </c>
      <c r="C7" s="49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</row>
    <row r="8" spans="1:10" x14ac:dyDescent="0.45">
      <c r="B8" s="10" t="s">
        <v>32</v>
      </c>
      <c r="C8" s="49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</row>
    <row r="9" spans="1:10" x14ac:dyDescent="0.45">
      <c r="B9" s="10" t="s">
        <v>33</v>
      </c>
      <c r="C9" s="49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</row>
    <row r="10" spans="1:10" x14ac:dyDescent="0.45">
      <c r="B10" s="10" t="s">
        <v>34</v>
      </c>
      <c r="C10" s="49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</row>
    <row r="11" spans="1:10" x14ac:dyDescent="0.45">
      <c r="B11" s="10" t="s">
        <v>35</v>
      </c>
      <c r="C11" s="49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</row>
    <row r="12" spans="1:10" x14ac:dyDescent="0.45">
      <c r="B12" s="10" t="s">
        <v>36</v>
      </c>
      <c r="C12" s="49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</row>
    <row r="13" spans="1:10" x14ac:dyDescent="0.45">
      <c r="B13" s="10" t="s">
        <v>37</v>
      </c>
      <c r="C13" s="49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</row>
    <row r="14" spans="1:10" x14ac:dyDescent="0.45">
      <c r="B14" s="10" t="s">
        <v>38</v>
      </c>
      <c r="C14" s="49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4B1C-8830-4F92-AC8C-7B5DF6F5A970}">
  <sheetPr>
    <tabColor rgb="FF636568"/>
  </sheetPr>
  <dimension ref="A1:M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9.73046875" style="10" customWidth="1"/>
    <col min="3" max="7" width="11.73046875" style="10" customWidth="1"/>
    <col min="8" max="8" width="8.73046875" style="10" customWidth="1"/>
    <col min="9" max="9" width="11.73046875" style="10" customWidth="1"/>
    <col min="10" max="10" width="25.73046875" style="10" customWidth="1"/>
    <col min="11" max="11" width="4.59765625" style="10" customWidth="1"/>
    <col min="12" max="12" width="2" style="10" bestFit="1" customWidth="1"/>
    <col min="13" max="13" width="20" style="10" bestFit="1" customWidth="1"/>
    <col min="14" max="16384" width="9.1328125" style="10"/>
  </cols>
  <sheetData>
    <row r="1" spans="1:13" s="8" customFormat="1" ht="21" x14ac:dyDescent="0.65">
      <c r="A1" s="23" t="s">
        <v>53</v>
      </c>
      <c r="D1" s="4"/>
    </row>
    <row r="2" spans="1:13" s="8" customFormat="1" ht="18" x14ac:dyDescent="0.55000000000000004">
      <c r="A2" s="24" t="s">
        <v>54</v>
      </c>
      <c r="D2" s="9"/>
    </row>
    <row r="3" spans="1:13" ht="18.75" customHeight="1" x14ac:dyDescent="0.45">
      <c r="M3" s="178" t="s">
        <v>55</v>
      </c>
    </row>
    <row r="4" spans="1:13" x14ac:dyDescent="0.45">
      <c r="B4" t="s">
        <v>24</v>
      </c>
      <c r="C4" t="s">
        <v>10</v>
      </c>
      <c r="D4" t="s">
        <v>11</v>
      </c>
      <c r="E4" t="s">
        <v>12</v>
      </c>
      <c r="F4" t="s">
        <v>13</v>
      </c>
      <c r="G4" t="s">
        <v>25</v>
      </c>
      <c r="H4" t="s">
        <v>26</v>
      </c>
      <c r="I4" t="s">
        <v>27</v>
      </c>
      <c r="J4" t="s">
        <v>28</v>
      </c>
      <c r="L4" s="179" t="s">
        <v>56</v>
      </c>
      <c r="M4" s="179" t="s">
        <v>57</v>
      </c>
    </row>
    <row r="5" spans="1:13" x14ac:dyDescent="0.45">
      <c r="B5" t="s">
        <v>29</v>
      </c>
      <c r="C5" t="s">
        <v>14</v>
      </c>
      <c r="D5">
        <v>11.25</v>
      </c>
      <c r="E5">
        <v>44592</v>
      </c>
      <c r="F5">
        <v>0.375</v>
      </c>
      <c r="G5">
        <v>175</v>
      </c>
      <c r="H5">
        <v>0</v>
      </c>
      <c r="I5">
        <v>175</v>
      </c>
      <c r="J5">
        <v>475020863</v>
      </c>
      <c r="L5" s="10">
        <v>1</v>
      </c>
      <c r="M5" s="10" t="s">
        <v>58</v>
      </c>
    </row>
    <row r="6" spans="1:13" x14ac:dyDescent="0.45">
      <c r="B6" t="s">
        <v>30</v>
      </c>
      <c r="C6" t="s">
        <v>15</v>
      </c>
      <c r="D6">
        <v>5.5</v>
      </c>
      <c r="E6">
        <v>44605</v>
      </c>
      <c r="F6">
        <v>0.41666666666666669</v>
      </c>
      <c r="G6">
        <v>900</v>
      </c>
      <c r="H6">
        <v>0.2</v>
      </c>
      <c r="I6">
        <v>720</v>
      </c>
      <c r="J6">
        <v>1489292369</v>
      </c>
      <c r="L6" s="10">
        <v>2</v>
      </c>
      <c r="M6" s="10" t="s">
        <v>59</v>
      </c>
    </row>
    <row r="7" spans="1:13" x14ac:dyDescent="0.45">
      <c r="B7" t="s">
        <v>31</v>
      </c>
      <c r="C7" t="s">
        <v>16</v>
      </c>
      <c r="D7">
        <v>0.75</v>
      </c>
      <c r="E7">
        <v>44724</v>
      </c>
      <c r="F7">
        <v>0.45833333333333331</v>
      </c>
      <c r="G7">
        <v>175</v>
      </c>
      <c r="H7">
        <v>0</v>
      </c>
      <c r="I7">
        <v>175</v>
      </c>
      <c r="J7">
        <v>997122336</v>
      </c>
      <c r="L7" s="10">
        <v>3</v>
      </c>
      <c r="M7" s="10" t="s">
        <v>60</v>
      </c>
    </row>
    <row r="8" spans="1:13" x14ac:dyDescent="0.45">
      <c r="B8" t="s">
        <v>32</v>
      </c>
      <c r="C8" t="s">
        <v>17</v>
      </c>
      <c r="D8">
        <v>12.5</v>
      </c>
      <c r="E8">
        <v>44743</v>
      </c>
      <c r="F8">
        <v>0.33333333333333331</v>
      </c>
      <c r="G8">
        <v>0</v>
      </c>
      <c r="H8">
        <v>0</v>
      </c>
      <c r="I8">
        <v>0</v>
      </c>
      <c r="J8">
        <v>1104429992</v>
      </c>
      <c r="L8" s="10">
        <v>4</v>
      </c>
      <c r="M8" s="10" t="s">
        <v>61</v>
      </c>
    </row>
    <row r="9" spans="1:13" x14ac:dyDescent="0.45">
      <c r="B9" t="s">
        <v>33</v>
      </c>
      <c r="C9" t="s">
        <v>18</v>
      </c>
      <c r="D9">
        <v>20.75</v>
      </c>
      <c r="E9">
        <v>44750</v>
      </c>
      <c r="F9">
        <v>0.3125</v>
      </c>
      <c r="G9">
        <v>350</v>
      </c>
      <c r="H9">
        <v>0.1</v>
      </c>
      <c r="I9">
        <v>315</v>
      </c>
      <c r="J9">
        <v>484522262</v>
      </c>
      <c r="L9" s="10">
        <v>5</v>
      </c>
      <c r="M9" s="10" t="s">
        <v>62</v>
      </c>
    </row>
    <row r="10" spans="1:13" x14ac:dyDescent="0.45">
      <c r="B10" t="s">
        <v>34</v>
      </c>
      <c r="C10" t="s">
        <v>19</v>
      </c>
      <c r="D10">
        <v>13</v>
      </c>
      <c r="E10">
        <v>44750</v>
      </c>
      <c r="F10">
        <v>0.36458333333333331</v>
      </c>
      <c r="G10">
        <v>175</v>
      </c>
      <c r="H10">
        <v>0.4</v>
      </c>
      <c r="I10">
        <v>105</v>
      </c>
      <c r="J10">
        <v>1388159323</v>
      </c>
      <c r="L10" s="10">
        <v>6</v>
      </c>
      <c r="M10" s="10" t="s">
        <v>63</v>
      </c>
    </row>
    <row r="11" spans="1:13" x14ac:dyDescent="0.45">
      <c r="B11" t="s">
        <v>35</v>
      </c>
      <c r="C11" t="s">
        <v>20</v>
      </c>
      <c r="D11">
        <v>0.5</v>
      </c>
      <c r="E11">
        <v>44748</v>
      </c>
      <c r="F11">
        <v>0.4375</v>
      </c>
      <c r="G11">
        <v>300</v>
      </c>
      <c r="H11">
        <v>0</v>
      </c>
      <c r="I11">
        <v>300</v>
      </c>
      <c r="J11">
        <v>647558169</v>
      </c>
      <c r="L11" s="10">
        <v>7</v>
      </c>
      <c r="M11" s="10" t="s">
        <v>64</v>
      </c>
    </row>
    <row r="12" spans="1:13" x14ac:dyDescent="0.45">
      <c r="B12" t="s">
        <v>36</v>
      </c>
      <c r="C12" t="s">
        <v>21</v>
      </c>
      <c r="D12">
        <v>20.5</v>
      </c>
      <c r="E12">
        <v>44728</v>
      </c>
      <c r="F12">
        <v>0.375</v>
      </c>
      <c r="G12">
        <v>175</v>
      </c>
      <c r="H12">
        <v>0.05</v>
      </c>
      <c r="I12">
        <v>166.25</v>
      </c>
      <c r="J12">
        <v>894292416</v>
      </c>
    </row>
    <row r="13" spans="1:13" x14ac:dyDescent="0.45">
      <c r="B13" t="s">
        <v>37</v>
      </c>
      <c r="C13" t="s">
        <v>22</v>
      </c>
      <c r="D13">
        <v>20.25</v>
      </c>
      <c r="E13">
        <v>44742</v>
      </c>
      <c r="F13">
        <v>0.33333333333333331</v>
      </c>
      <c r="G13">
        <v>175</v>
      </c>
      <c r="H13">
        <v>0</v>
      </c>
      <c r="I13">
        <v>175</v>
      </c>
      <c r="J13">
        <v>491756357</v>
      </c>
    </row>
    <row r="14" spans="1:13" x14ac:dyDescent="0.45">
      <c r="B14" t="s">
        <v>38</v>
      </c>
      <c r="C14" t="s">
        <v>23</v>
      </c>
      <c r="D14">
        <v>30.25</v>
      </c>
      <c r="E14">
        <v>44744</v>
      </c>
      <c r="F14">
        <v>0.32291666666666669</v>
      </c>
      <c r="G14">
        <v>175</v>
      </c>
      <c r="H14">
        <v>0</v>
      </c>
      <c r="I14">
        <v>175</v>
      </c>
      <c r="J14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5C9D-3E87-4973-A6F3-28C476151FFC}">
  <sheetPr>
    <tabColor rgb="FF636568"/>
  </sheetPr>
  <dimension ref="A1:M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9.73046875" style="10" customWidth="1"/>
    <col min="3" max="7" width="11.73046875" style="10" customWidth="1"/>
    <col min="8" max="8" width="8.73046875" style="10" customWidth="1"/>
    <col min="9" max="9" width="11.73046875" style="10" customWidth="1"/>
    <col min="10" max="10" width="25.73046875" style="10" customWidth="1"/>
    <col min="11" max="11" width="4.59765625" style="10" customWidth="1"/>
    <col min="12" max="12" width="2" style="10" bestFit="1" customWidth="1"/>
    <col min="13" max="13" width="20" style="10" bestFit="1" customWidth="1"/>
    <col min="14" max="16384" width="9.1328125" style="10"/>
  </cols>
  <sheetData>
    <row r="1" spans="1:13" s="8" customFormat="1" ht="21" x14ac:dyDescent="0.65">
      <c r="A1" s="23" t="s">
        <v>53</v>
      </c>
      <c r="D1" s="4"/>
    </row>
    <row r="2" spans="1:13" s="8" customFormat="1" ht="18" x14ac:dyDescent="0.55000000000000004">
      <c r="A2" s="24" t="s">
        <v>54</v>
      </c>
      <c r="D2" s="9"/>
    </row>
    <row r="3" spans="1:13" ht="18.75" customHeight="1" x14ac:dyDescent="0.45">
      <c r="M3" s="178" t="s">
        <v>55</v>
      </c>
    </row>
    <row r="4" spans="1:13" x14ac:dyDescent="0.45">
      <c r="B4" t="s">
        <v>24</v>
      </c>
      <c r="C4" t="s">
        <v>10</v>
      </c>
      <c r="D4" t="s">
        <v>11</v>
      </c>
      <c r="E4" t="s">
        <v>12</v>
      </c>
      <c r="F4" t="s">
        <v>13</v>
      </c>
      <c r="G4" t="s">
        <v>25</v>
      </c>
      <c r="H4" t="s">
        <v>26</v>
      </c>
      <c r="I4" t="s">
        <v>27</v>
      </c>
      <c r="J4" t="s">
        <v>28</v>
      </c>
      <c r="L4" s="179" t="s">
        <v>56</v>
      </c>
      <c r="M4" s="179" t="s">
        <v>57</v>
      </c>
    </row>
    <row r="5" spans="1:13" x14ac:dyDescent="0.45">
      <c r="B5" t="s">
        <v>29</v>
      </c>
      <c r="C5" t="s">
        <v>14</v>
      </c>
      <c r="D5">
        <v>11.25</v>
      </c>
      <c r="E5">
        <v>44592</v>
      </c>
      <c r="F5">
        <v>0.375</v>
      </c>
      <c r="G5">
        <v>175</v>
      </c>
      <c r="H5">
        <v>0</v>
      </c>
      <c r="I5">
        <v>175</v>
      </c>
      <c r="J5">
        <v>475020863</v>
      </c>
      <c r="L5" s="10">
        <v>1</v>
      </c>
      <c r="M5" s="10" t="s">
        <v>58</v>
      </c>
    </row>
    <row r="6" spans="1:13" x14ac:dyDescent="0.45">
      <c r="B6" t="s">
        <v>30</v>
      </c>
      <c r="C6" t="s">
        <v>15</v>
      </c>
      <c r="D6">
        <v>5.5</v>
      </c>
      <c r="E6">
        <v>44605</v>
      </c>
      <c r="F6">
        <v>0.41666666666666669</v>
      </c>
      <c r="G6">
        <v>900</v>
      </c>
      <c r="H6">
        <v>0.2</v>
      </c>
      <c r="I6">
        <v>720</v>
      </c>
      <c r="J6">
        <v>1489292369</v>
      </c>
      <c r="L6" s="10">
        <v>2</v>
      </c>
      <c r="M6" s="10" t="s">
        <v>59</v>
      </c>
    </row>
    <row r="7" spans="1:13" x14ac:dyDescent="0.45">
      <c r="B7" t="s">
        <v>31</v>
      </c>
      <c r="C7" t="s">
        <v>16</v>
      </c>
      <c r="D7">
        <v>0.75</v>
      </c>
      <c r="E7">
        <v>44724</v>
      </c>
      <c r="F7">
        <v>0.45833333333333331</v>
      </c>
      <c r="G7">
        <v>175</v>
      </c>
      <c r="H7">
        <v>0</v>
      </c>
      <c r="I7">
        <v>175</v>
      </c>
      <c r="J7">
        <v>997122336</v>
      </c>
      <c r="L7" s="10">
        <v>3</v>
      </c>
      <c r="M7" s="10" t="s">
        <v>60</v>
      </c>
    </row>
    <row r="8" spans="1:13" x14ac:dyDescent="0.45">
      <c r="B8" t="s">
        <v>32</v>
      </c>
      <c r="C8" t="s">
        <v>17</v>
      </c>
      <c r="D8">
        <v>12.5</v>
      </c>
      <c r="E8">
        <v>44743</v>
      </c>
      <c r="F8">
        <v>0.33333333333333331</v>
      </c>
      <c r="G8">
        <v>0</v>
      </c>
      <c r="H8">
        <v>0</v>
      </c>
      <c r="I8">
        <v>0</v>
      </c>
      <c r="J8">
        <v>1104429992</v>
      </c>
      <c r="L8" s="10">
        <v>4</v>
      </c>
      <c r="M8" s="10" t="s">
        <v>61</v>
      </c>
    </row>
    <row r="9" spans="1:13" x14ac:dyDescent="0.45">
      <c r="B9" t="s">
        <v>33</v>
      </c>
      <c r="C9" t="s">
        <v>18</v>
      </c>
      <c r="D9">
        <v>20.75</v>
      </c>
      <c r="E9">
        <v>44750</v>
      </c>
      <c r="F9">
        <v>0.3125</v>
      </c>
      <c r="G9">
        <v>350</v>
      </c>
      <c r="H9">
        <v>0.1</v>
      </c>
      <c r="I9">
        <v>315</v>
      </c>
      <c r="J9">
        <v>484522262</v>
      </c>
      <c r="L9" s="10">
        <v>5</v>
      </c>
      <c r="M9" s="10" t="s">
        <v>62</v>
      </c>
    </row>
    <row r="10" spans="1:13" x14ac:dyDescent="0.45">
      <c r="B10" t="s">
        <v>34</v>
      </c>
      <c r="C10" t="s">
        <v>19</v>
      </c>
      <c r="D10">
        <v>13</v>
      </c>
      <c r="E10">
        <v>44750</v>
      </c>
      <c r="F10">
        <v>0.36458333333333331</v>
      </c>
      <c r="G10">
        <v>175</v>
      </c>
      <c r="H10">
        <v>0.4</v>
      </c>
      <c r="I10">
        <v>105</v>
      </c>
      <c r="J10">
        <v>1388159323</v>
      </c>
      <c r="L10" s="10">
        <v>6</v>
      </c>
      <c r="M10" s="10" t="s">
        <v>63</v>
      </c>
    </row>
    <row r="11" spans="1:13" x14ac:dyDescent="0.45">
      <c r="B11" t="s">
        <v>35</v>
      </c>
      <c r="C11" t="s">
        <v>20</v>
      </c>
      <c r="D11">
        <v>0.5</v>
      </c>
      <c r="E11">
        <v>44748</v>
      </c>
      <c r="F11">
        <v>0.4375</v>
      </c>
      <c r="G11">
        <v>300</v>
      </c>
      <c r="H11">
        <v>0</v>
      </c>
      <c r="I11">
        <v>300</v>
      </c>
      <c r="J11">
        <v>647558169</v>
      </c>
      <c r="L11" s="10">
        <v>7</v>
      </c>
      <c r="M11" s="10" t="s">
        <v>64</v>
      </c>
    </row>
    <row r="12" spans="1:13" x14ac:dyDescent="0.45">
      <c r="B12" t="s">
        <v>36</v>
      </c>
      <c r="C12" t="s">
        <v>21</v>
      </c>
      <c r="D12">
        <v>20.5</v>
      </c>
      <c r="E12">
        <v>44728</v>
      </c>
      <c r="F12">
        <v>0.375</v>
      </c>
      <c r="G12">
        <v>175</v>
      </c>
      <c r="H12">
        <v>0.05</v>
      </c>
      <c r="I12">
        <v>166.25</v>
      </c>
      <c r="J12">
        <v>894292416</v>
      </c>
    </row>
    <row r="13" spans="1:13" x14ac:dyDescent="0.45">
      <c r="B13" t="s">
        <v>37</v>
      </c>
      <c r="C13" t="s">
        <v>22</v>
      </c>
      <c r="D13">
        <v>20.25</v>
      </c>
      <c r="E13">
        <v>44742</v>
      </c>
      <c r="F13">
        <v>0.33333333333333331</v>
      </c>
      <c r="G13">
        <v>175</v>
      </c>
      <c r="H13">
        <v>0</v>
      </c>
      <c r="I13">
        <v>175</v>
      </c>
      <c r="J13">
        <v>491756357</v>
      </c>
    </row>
    <row r="14" spans="1:13" x14ac:dyDescent="0.45">
      <c r="B14" t="s">
        <v>38</v>
      </c>
      <c r="C14" t="s">
        <v>23</v>
      </c>
      <c r="D14">
        <v>30.25</v>
      </c>
      <c r="E14">
        <v>44744</v>
      </c>
      <c r="F14">
        <v>0.32291666666666669</v>
      </c>
      <c r="G14">
        <v>175</v>
      </c>
      <c r="H14">
        <v>0</v>
      </c>
      <c r="I14">
        <v>175</v>
      </c>
      <c r="J14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E5FE-0464-4135-88AE-338EE49FC22D}">
  <sheetPr>
    <tabColor rgb="FF636568"/>
  </sheetPr>
  <dimension ref="A1:M14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9.73046875" style="10" customWidth="1"/>
    <col min="3" max="7" width="11.73046875" style="10" customWidth="1"/>
    <col min="8" max="8" width="8.73046875" style="10" customWidth="1"/>
    <col min="9" max="9" width="11.73046875" style="10" customWidth="1"/>
    <col min="10" max="10" width="25.73046875" style="10" customWidth="1"/>
    <col min="11" max="11" width="4.59765625" style="10" customWidth="1"/>
    <col min="12" max="12" width="2" style="10" bestFit="1" customWidth="1"/>
    <col min="13" max="13" width="20" style="10" bestFit="1" customWidth="1"/>
    <col min="14" max="16384" width="9.1328125" style="10"/>
  </cols>
  <sheetData>
    <row r="1" spans="1:13" s="8" customFormat="1" ht="21" x14ac:dyDescent="0.65">
      <c r="A1" s="23" t="s">
        <v>53</v>
      </c>
      <c r="D1" s="4"/>
    </row>
    <row r="2" spans="1:13" s="8" customFormat="1" ht="18" x14ac:dyDescent="0.55000000000000004">
      <c r="A2" s="24" t="s">
        <v>54</v>
      </c>
      <c r="D2" s="9"/>
    </row>
    <row r="3" spans="1:13" ht="18.75" customHeight="1" x14ac:dyDescent="0.45">
      <c r="M3" s="178" t="s">
        <v>55</v>
      </c>
    </row>
    <row r="4" spans="1:13" x14ac:dyDescent="0.45">
      <c r="B4" t="s">
        <v>24</v>
      </c>
      <c r="C4" t="s">
        <v>10</v>
      </c>
      <c r="D4" t="s">
        <v>11</v>
      </c>
      <c r="E4" t="s">
        <v>12</v>
      </c>
      <c r="F4" t="s">
        <v>13</v>
      </c>
      <c r="G4" t="s">
        <v>25</v>
      </c>
      <c r="H4" t="s">
        <v>26</v>
      </c>
      <c r="I4" t="s">
        <v>27</v>
      </c>
      <c r="J4" t="s">
        <v>28</v>
      </c>
      <c r="L4" s="179" t="s">
        <v>56</v>
      </c>
      <c r="M4" s="179" t="s">
        <v>57</v>
      </c>
    </row>
    <row r="5" spans="1:13" x14ac:dyDescent="0.45">
      <c r="B5" t="s">
        <v>29</v>
      </c>
      <c r="C5" t="s">
        <v>14</v>
      </c>
      <c r="D5">
        <v>11.25</v>
      </c>
      <c r="E5">
        <v>44592</v>
      </c>
      <c r="F5">
        <v>0.375</v>
      </c>
      <c r="G5">
        <v>175</v>
      </c>
      <c r="H5">
        <v>0</v>
      </c>
      <c r="I5">
        <v>175</v>
      </c>
      <c r="J5">
        <v>475020863</v>
      </c>
      <c r="L5" s="10">
        <v>1</v>
      </c>
      <c r="M5" s="10" t="s">
        <v>58</v>
      </c>
    </row>
    <row r="6" spans="1:13" x14ac:dyDescent="0.45">
      <c r="B6" t="s">
        <v>30</v>
      </c>
      <c r="C6" t="s">
        <v>15</v>
      </c>
      <c r="D6">
        <v>5.5</v>
      </c>
      <c r="E6">
        <v>44605</v>
      </c>
      <c r="F6">
        <v>0.41666666666666669</v>
      </c>
      <c r="G6">
        <v>900</v>
      </c>
      <c r="H6">
        <v>0.2</v>
      </c>
      <c r="I6">
        <v>720</v>
      </c>
      <c r="J6">
        <v>1489292369</v>
      </c>
      <c r="L6" s="10">
        <v>2</v>
      </c>
      <c r="M6" s="10" t="s">
        <v>59</v>
      </c>
    </row>
    <row r="7" spans="1:13" x14ac:dyDescent="0.45">
      <c r="B7" t="s">
        <v>31</v>
      </c>
      <c r="C7" t="s">
        <v>16</v>
      </c>
      <c r="D7">
        <v>0.75</v>
      </c>
      <c r="E7">
        <v>44724</v>
      </c>
      <c r="F7">
        <v>0.45833333333333331</v>
      </c>
      <c r="G7">
        <v>175</v>
      </c>
      <c r="H7">
        <v>0</v>
      </c>
      <c r="I7">
        <v>175</v>
      </c>
      <c r="J7">
        <v>997122336</v>
      </c>
      <c r="L7" s="10">
        <v>3</v>
      </c>
      <c r="M7" s="10" t="s">
        <v>60</v>
      </c>
    </row>
    <row r="8" spans="1:13" x14ac:dyDescent="0.45">
      <c r="B8" t="s">
        <v>32</v>
      </c>
      <c r="C8" t="s">
        <v>17</v>
      </c>
      <c r="D8">
        <v>12.5</v>
      </c>
      <c r="E8">
        <v>44743</v>
      </c>
      <c r="F8">
        <v>0.33333333333333331</v>
      </c>
      <c r="G8">
        <v>0</v>
      </c>
      <c r="H8">
        <v>0</v>
      </c>
      <c r="I8">
        <v>0</v>
      </c>
      <c r="J8">
        <v>1104429992</v>
      </c>
      <c r="L8" s="10">
        <v>4</v>
      </c>
      <c r="M8" s="10" t="s">
        <v>61</v>
      </c>
    </row>
    <row r="9" spans="1:13" x14ac:dyDescent="0.45">
      <c r="B9" t="s">
        <v>33</v>
      </c>
      <c r="C9" t="s">
        <v>18</v>
      </c>
      <c r="D9">
        <v>20.75</v>
      </c>
      <c r="E9">
        <v>44750</v>
      </c>
      <c r="F9">
        <v>0.3125</v>
      </c>
      <c r="G9">
        <v>350</v>
      </c>
      <c r="H9">
        <v>0.1</v>
      </c>
      <c r="I9">
        <v>315</v>
      </c>
      <c r="J9">
        <v>484522262</v>
      </c>
      <c r="L9" s="10">
        <v>5</v>
      </c>
      <c r="M9" s="10" t="s">
        <v>62</v>
      </c>
    </row>
    <row r="10" spans="1:13" x14ac:dyDescent="0.45">
      <c r="B10" t="s">
        <v>34</v>
      </c>
      <c r="C10" t="s">
        <v>19</v>
      </c>
      <c r="D10">
        <v>13</v>
      </c>
      <c r="E10">
        <v>44750</v>
      </c>
      <c r="F10">
        <v>0.36458333333333331</v>
      </c>
      <c r="G10">
        <v>175</v>
      </c>
      <c r="H10">
        <v>0.4</v>
      </c>
      <c r="I10">
        <v>105</v>
      </c>
      <c r="J10">
        <v>1388159323</v>
      </c>
      <c r="L10" s="10">
        <v>6</v>
      </c>
      <c r="M10" s="10" t="s">
        <v>63</v>
      </c>
    </row>
    <row r="11" spans="1:13" x14ac:dyDescent="0.45">
      <c r="B11" t="s">
        <v>35</v>
      </c>
      <c r="C11" t="s">
        <v>20</v>
      </c>
      <c r="D11">
        <v>0.5</v>
      </c>
      <c r="E11">
        <v>44748</v>
      </c>
      <c r="F11">
        <v>0.4375</v>
      </c>
      <c r="G11">
        <v>300</v>
      </c>
      <c r="H11">
        <v>0</v>
      </c>
      <c r="I11">
        <v>300</v>
      </c>
      <c r="J11">
        <v>647558169</v>
      </c>
      <c r="L11" s="10">
        <v>7</v>
      </c>
      <c r="M11" s="10" t="s">
        <v>64</v>
      </c>
    </row>
    <row r="12" spans="1:13" x14ac:dyDescent="0.45">
      <c r="B12" t="s">
        <v>36</v>
      </c>
      <c r="C12" t="s">
        <v>21</v>
      </c>
      <c r="D12">
        <v>20.5</v>
      </c>
      <c r="E12">
        <v>44728</v>
      </c>
      <c r="F12">
        <v>0.375</v>
      </c>
      <c r="G12">
        <v>175</v>
      </c>
      <c r="H12">
        <v>0.05</v>
      </c>
      <c r="I12">
        <v>166.25</v>
      </c>
      <c r="J12">
        <v>894292416</v>
      </c>
    </row>
    <row r="13" spans="1:13" x14ac:dyDescent="0.45">
      <c r="B13" t="s">
        <v>37</v>
      </c>
      <c r="C13" t="s">
        <v>22</v>
      </c>
      <c r="D13">
        <v>20.25</v>
      </c>
      <c r="E13">
        <v>44742</v>
      </c>
      <c r="F13">
        <v>0.33333333333333331</v>
      </c>
      <c r="G13">
        <v>175</v>
      </c>
      <c r="H13">
        <v>0</v>
      </c>
      <c r="I13">
        <v>175</v>
      </c>
      <c r="J13">
        <v>491756357</v>
      </c>
    </row>
    <row r="14" spans="1:13" x14ac:dyDescent="0.45">
      <c r="B14" t="s">
        <v>38</v>
      </c>
      <c r="C14" t="s">
        <v>23</v>
      </c>
      <c r="D14">
        <v>30.25</v>
      </c>
      <c r="E14">
        <v>44744</v>
      </c>
      <c r="F14">
        <v>0.32291666666666669</v>
      </c>
      <c r="G14">
        <v>175</v>
      </c>
      <c r="H14">
        <v>0</v>
      </c>
      <c r="I14">
        <v>175</v>
      </c>
      <c r="J14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32B2-F626-4827-A0EE-CCDC3A8588D8}">
  <sheetPr>
    <tabColor rgb="FF636568"/>
  </sheetPr>
  <dimension ref="A1:J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21" style="10" customWidth="1"/>
    <col min="3" max="3" width="11.59765625" style="10" customWidth="1"/>
    <col min="4" max="4" width="11" style="10" customWidth="1"/>
    <col min="5" max="5" width="11.265625" style="10" customWidth="1"/>
    <col min="6" max="6" width="4.59765625" style="10" customWidth="1"/>
    <col min="7" max="7" width="21" style="10" customWidth="1"/>
    <col min="8" max="8" width="11.59765625" style="10" customWidth="1"/>
    <col min="9" max="9" width="11" style="10" customWidth="1"/>
    <col min="10" max="10" width="11.265625" style="10" customWidth="1"/>
    <col min="11" max="16384" width="9.1328125" style="10"/>
  </cols>
  <sheetData>
    <row r="1" spans="1:10" s="8" customFormat="1" ht="21" x14ac:dyDescent="0.65">
      <c r="A1" s="23" t="s">
        <v>7</v>
      </c>
      <c r="B1" s="4"/>
    </row>
    <row r="2" spans="1:10" s="8" customFormat="1" ht="18" x14ac:dyDescent="0.55000000000000004">
      <c r="A2" s="24" t="s">
        <v>8</v>
      </c>
      <c r="B2" s="9"/>
    </row>
    <row r="3" spans="1:10" ht="18.75" customHeight="1" x14ac:dyDescent="0.55000000000000004">
      <c r="G3" s="11" t="s">
        <v>9</v>
      </c>
    </row>
    <row r="4" spans="1:10" x14ac:dyDescent="0.45">
      <c r="B4" t="s">
        <v>10</v>
      </c>
      <c r="C4" t="s">
        <v>11</v>
      </c>
      <c r="D4" t="s">
        <v>12</v>
      </c>
      <c r="E4" t="s">
        <v>13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45">
      <c r="B5" s="14" t="s">
        <v>14</v>
      </c>
      <c r="C5" s="16">
        <v>11.25</v>
      </c>
      <c r="D5" s="15">
        <v>44592</v>
      </c>
      <c r="E5" s="123">
        <v>0.375</v>
      </c>
      <c r="G5" s="12" t="s">
        <v>14</v>
      </c>
      <c r="H5" s="17">
        <v>11.25</v>
      </c>
      <c r="I5" s="13">
        <v>44592</v>
      </c>
      <c r="J5" s="124">
        <v>0.375</v>
      </c>
    </row>
    <row r="6" spans="1:10" x14ac:dyDescent="0.45">
      <c r="B6" s="14" t="s">
        <v>15</v>
      </c>
      <c r="C6" s="16">
        <v>5.5</v>
      </c>
      <c r="D6" s="15">
        <v>44605</v>
      </c>
      <c r="E6" s="123">
        <v>0.41666666666666669</v>
      </c>
      <c r="G6" s="12" t="s">
        <v>15</v>
      </c>
      <c r="H6" s="17">
        <v>5.5</v>
      </c>
      <c r="I6" s="13">
        <v>44605</v>
      </c>
      <c r="J6" s="124">
        <v>0.41666666666666669</v>
      </c>
    </row>
    <row r="7" spans="1:10" x14ac:dyDescent="0.45">
      <c r="B7" s="14" t="s">
        <v>16</v>
      </c>
      <c r="C7" s="16">
        <v>0.75</v>
      </c>
      <c r="D7" s="15">
        <v>44724</v>
      </c>
      <c r="E7" s="123">
        <v>0.45833333333333331</v>
      </c>
      <c r="G7" s="12" t="s">
        <v>16</v>
      </c>
      <c r="H7" s="17">
        <v>0.75</v>
      </c>
      <c r="I7" s="13">
        <v>44724</v>
      </c>
      <c r="J7" s="124">
        <v>0.45833333333333331</v>
      </c>
    </row>
    <row r="8" spans="1:10" x14ac:dyDescent="0.45">
      <c r="B8" s="14" t="s">
        <v>17</v>
      </c>
      <c r="C8" s="16">
        <v>12.5</v>
      </c>
      <c r="D8" s="15">
        <v>44743</v>
      </c>
      <c r="E8" s="123">
        <v>0.33333333333333331</v>
      </c>
      <c r="G8" s="12" t="s">
        <v>17</v>
      </c>
      <c r="H8" s="17">
        <v>12.5</v>
      </c>
      <c r="I8" s="13">
        <v>44743</v>
      </c>
      <c r="J8" s="124">
        <v>0.33333333333333331</v>
      </c>
    </row>
    <row r="9" spans="1:10" x14ac:dyDescent="0.45">
      <c r="B9" s="14" t="s">
        <v>18</v>
      </c>
      <c r="C9" s="16">
        <v>20.75</v>
      </c>
      <c r="D9" s="15">
        <v>44750</v>
      </c>
      <c r="E9" s="123">
        <v>0.3125</v>
      </c>
      <c r="G9" s="12" t="s">
        <v>18</v>
      </c>
      <c r="H9" s="17">
        <v>20.75</v>
      </c>
      <c r="I9" s="13">
        <v>44750</v>
      </c>
      <c r="J9" s="124">
        <v>0.3125</v>
      </c>
    </row>
    <row r="10" spans="1:10" x14ac:dyDescent="0.45">
      <c r="B10" s="14" t="s">
        <v>19</v>
      </c>
      <c r="C10" s="16">
        <v>13</v>
      </c>
      <c r="D10" s="15">
        <v>44750</v>
      </c>
      <c r="E10" s="123">
        <v>0.36458333333333331</v>
      </c>
      <c r="G10" s="12" t="s">
        <v>19</v>
      </c>
      <c r="H10" s="17">
        <v>13</v>
      </c>
      <c r="I10" s="13">
        <v>44750</v>
      </c>
      <c r="J10" s="124">
        <v>0.36458333333333331</v>
      </c>
    </row>
    <row r="11" spans="1:10" x14ac:dyDescent="0.45">
      <c r="B11" s="14" t="s">
        <v>20</v>
      </c>
      <c r="C11" s="16">
        <v>0.5</v>
      </c>
      <c r="D11" s="15">
        <v>44748</v>
      </c>
      <c r="E11" s="123">
        <v>0.4375</v>
      </c>
      <c r="G11" s="12" t="s">
        <v>20</v>
      </c>
      <c r="H11" s="17">
        <v>0.5</v>
      </c>
      <c r="I11" s="13">
        <v>44748</v>
      </c>
      <c r="J11" s="124">
        <v>0.4375</v>
      </c>
    </row>
    <row r="12" spans="1:10" x14ac:dyDescent="0.45">
      <c r="B12" s="14" t="s">
        <v>21</v>
      </c>
      <c r="C12" s="16">
        <v>20.5</v>
      </c>
      <c r="D12" s="15">
        <v>44728</v>
      </c>
      <c r="E12" s="123">
        <v>0.375</v>
      </c>
      <c r="G12" s="12" t="s">
        <v>21</v>
      </c>
      <c r="H12" s="17">
        <v>20.5</v>
      </c>
      <c r="I12" s="13">
        <v>44728</v>
      </c>
      <c r="J12" s="124">
        <v>0.375</v>
      </c>
    </row>
    <row r="13" spans="1:10" x14ac:dyDescent="0.45">
      <c r="B13" s="14" t="s">
        <v>22</v>
      </c>
      <c r="C13" s="16">
        <v>20.25</v>
      </c>
      <c r="D13" s="15">
        <v>44742</v>
      </c>
      <c r="E13" s="123">
        <v>0.33333333333333331</v>
      </c>
      <c r="G13" s="12" t="s">
        <v>22</v>
      </c>
      <c r="H13" s="17">
        <v>20.25</v>
      </c>
      <c r="I13" s="13">
        <v>44742</v>
      </c>
      <c r="J13" s="124">
        <v>0.33333333333333331</v>
      </c>
    </row>
    <row r="14" spans="1:10" x14ac:dyDescent="0.45">
      <c r="B14" s="14" t="s">
        <v>23</v>
      </c>
      <c r="C14" s="16">
        <v>30.25</v>
      </c>
      <c r="D14" s="15">
        <v>44744</v>
      </c>
      <c r="E14" s="123">
        <v>0.32291666666666669</v>
      </c>
      <c r="G14" s="12" t="s">
        <v>23</v>
      </c>
      <c r="H14" s="17">
        <v>30.25</v>
      </c>
      <c r="I14" s="13">
        <v>44744</v>
      </c>
      <c r="J14" s="124">
        <v>0.32291666666666669</v>
      </c>
    </row>
  </sheetData>
  <pageMargins left="0.7" right="0.7" top="0.75" bottom="0.75" header="0.3" footer="0.3"/>
  <pageSetup paperSize="121" orientation="portrait" horizontalDpi="300" verticalDpi="300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F496-0BCD-458E-9541-01392AF4189E}">
  <sheetPr>
    <tabColor rgb="FF636568"/>
  </sheetPr>
  <dimension ref="A1:M14"/>
  <sheetViews>
    <sheetView showGridLines="0" zoomScaleNormal="100" workbookViewId="0">
      <pane xSplit="3" ySplit="4" topLeftCell="D5" activePane="bottomRight" state="frozen"/>
      <selection activeCell="A3" sqref="A3"/>
      <selection pane="topRight" activeCell="A3" sqref="A3"/>
      <selection pane="bottomLeft" activeCell="A3" sqref="A3"/>
      <selection pane="bottomRight" activeCell="D5" sqref="D5"/>
    </sheetView>
  </sheetViews>
  <sheetFormatPr defaultColWidth="9.1328125" defaultRowHeight="14.25" x14ac:dyDescent="0.45"/>
  <cols>
    <col min="1" max="1" width="2.59765625" style="10" customWidth="1"/>
    <col min="2" max="2" width="4.73046875" style="10" customWidth="1"/>
    <col min="3" max="3" width="11.59765625" style="10" bestFit="1" customWidth="1"/>
    <col min="4" max="4" width="5.86328125" style="10" bestFit="1" customWidth="1"/>
    <col min="5" max="5" width="8.86328125" style="10" bestFit="1" customWidth="1"/>
    <col min="6" max="6" width="9.1328125" style="10" bestFit="1" customWidth="1"/>
    <col min="7" max="7" width="7.59765625" style="10" bestFit="1" customWidth="1"/>
    <col min="8" max="8" width="4.59765625" style="10" bestFit="1" customWidth="1"/>
    <col min="9" max="9" width="7.59765625" style="10" bestFit="1" customWidth="1"/>
    <col min="10" max="10" width="8.59765625" style="10" bestFit="1" customWidth="1"/>
    <col min="11" max="11" width="4.59765625" style="10" customWidth="1"/>
    <col min="12" max="12" width="2" style="10" bestFit="1" customWidth="1"/>
    <col min="13" max="13" width="20" style="10" bestFit="1" customWidth="1"/>
    <col min="14" max="16384" width="9.1328125" style="10"/>
  </cols>
  <sheetData>
    <row r="1" spans="1:13" s="8" customFormat="1" ht="21" x14ac:dyDescent="0.65">
      <c r="A1" s="23" t="s">
        <v>53</v>
      </c>
      <c r="D1" s="4"/>
    </row>
    <row r="2" spans="1:13" s="8" customFormat="1" ht="18" x14ac:dyDescent="0.55000000000000004">
      <c r="A2" s="24" t="s">
        <v>54</v>
      </c>
      <c r="D2" s="9"/>
    </row>
    <row r="3" spans="1:13" ht="18.75" customHeight="1" x14ac:dyDescent="0.45">
      <c r="M3" s="178" t="s">
        <v>55</v>
      </c>
    </row>
    <row r="4" spans="1:13" ht="42.75" x14ac:dyDescent="0.45">
      <c r="B4" s="180" t="s">
        <v>24</v>
      </c>
      <c r="C4" s="180" t="s">
        <v>10</v>
      </c>
      <c r="D4" s="182" t="s">
        <v>11</v>
      </c>
      <c r="E4" s="180" t="s">
        <v>12</v>
      </c>
      <c r="F4" s="180" t="s">
        <v>13</v>
      </c>
      <c r="G4" s="182" t="s">
        <v>25</v>
      </c>
      <c r="H4" s="182" t="s">
        <v>26</v>
      </c>
      <c r="I4" s="182" t="s">
        <v>27</v>
      </c>
      <c r="J4" s="182" t="s">
        <v>28</v>
      </c>
      <c r="L4" s="179" t="s">
        <v>56</v>
      </c>
      <c r="M4" s="179" t="s">
        <v>57</v>
      </c>
    </row>
    <row r="5" spans="1:13" x14ac:dyDescent="0.45">
      <c r="B5" s="12" t="s">
        <v>29</v>
      </c>
      <c r="C5" s="181" t="s">
        <v>14</v>
      </c>
      <c r="D5" s="183">
        <v>11.25</v>
      </c>
      <c r="E5" s="13">
        <v>44592</v>
      </c>
      <c r="F5" s="124">
        <v>0.375</v>
      </c>
      <c r="G5" s="184">
        <v>175</v>
      </c>
      <c r="H5" s="185">
        <v>0</v>
      </c>
      <c r="I5" s="184">
        <v>175</v>
      </c>
      <c r="J5" s="186">
        <v>475020863</v>
      </c>
      <c r="L5" s="10">
        <v>1</v>
      </c>
      <c r="M5" s="10" t="s">
        <v>58</v>
      </c>
    </row>
    <row r="6" spans="1:13" x14ac:dyDescent="0.45">
      <c r="B6" s="12" t="s">
        <v>30</v>
      </c>
      <c r="C6" s="181" t="s">
        <v>15</v>
      </c>
      <c r="D6" s="183">
        <v>5.5</v>
      </c>
      <c r="E6" s="13">
        <v>44605</v>
      </c>
      <c r="F6" s="124">
        <v>0.41666666666666669</v>
      </c>
      <c r="G6" s="184">
        <v>900</v>
      </c>
      <c r="H6" s="185">
        <v>0.2</v>
      </c>
      <c r="I6" s="184">
        <v>720</v>
      </c>
      <c r="J6" s="186">
        <v>1489292369</v>
      </c>
      <c r="L6" s="10">
        <v>2</v>
      </c>
      <c r="M6" s="10" t="s">
        <v>59</v>
      </c>
    </row>
    <row r="7" spans="1:13" x14ac:dyDescent="0.45">
      <c r="B7" s="12" t="s">
        <v>31</v>
      </c>
      <c r="C7" s="181" t="s">
        <v>16</v>
      </c>
      <c r="D7" s="183">
        <v>0.75</v>
      </c>
      <c r="E7" s="13">
        <v>44724</v>
      </c>
      <c r="F7" s="124">
        <v>0.45833333333333331</v>
      </c>
      <c r="G7" s="184">
        <v>175</v>
      </c>
      <c r="H7" s="185">
        <v>0</v>
      </c>
      <c r="I7" s="184">
        <v>175</v>
      </c>
      <c r="J7" s="186">
        <v>997122336</v>
      </c>
      <c r="L7" s="10">
        <v>3</v>
      </c>
      <c r="M7" s="10" t="s">
        <v>60</v>
      </c>
    </row>
    <row r="8" spans="1:13" x14ac:dyDescent="0.45">
      <c r="B8" s="12" t="s">
        <v>32</v>
      </c>
      <c r="C8" s="181" t="s">
        <v>17</v>
      </c>
      <c r="D8" s="183">
        <v>12.5</v>
      </c>
      <c r="E8" s="13">
        <v>44743</v>
      </c>
      <c r="F8" s="124">
        <v>0.33333333333333331</v>
      </c>
      <c r="G8" s="184">
        <v>0</v>
      </c>
      <c r="H8" s="185">
        <v>0</v>
      </c>
      <c r="I8" s="184">
        <v>0</v>
      </c>
      <c r="J8" s="186">
        <v>1104429992</v>
      </c>
      <c r="L8" s="10">
        <v>4</v>
      </c>
      <c r="M8" s="10" t="s">
        <v>61</v>
      </c>
    </row>
    <row r="9" spans="1:13" x14ac:dyDescent="0.45">
      <c r="B9" s="12" t="s">
        <v>33</v>
      </c>
      <c r="C9" s="181" t="s">
        <v>18</v>
      </c>
      <c r="D9" s="183">
        <v>20.75</v>
      </c>
      <c r="E9" s="13">
        <v>44750</v>
      </c>
      <c r="F9" s="124">
        <v>0.3125</v>
      </c>
      <c r="G9" s="184">
        <v>350</v>
      </c>
      <c r="H9" s="185">
        <v>0.1</v>
      </c>
      <c r="I9" s="184">
        <v>315</v>
      </c>
      <c r="J9" s="186">
        <v>484522262</v>
      </c>
      <c r="L9" s="10">
        <v>5</v>
      </c>
      <c r="M9" s="10" t="s">
        <v>62</v>
      </c>
    </row>
    <row r="10" spans="1:13" x14ac:dyDescent="0.45">
      <c r="B10" s="12" t="s">
        <v>34</v>
      </c>
      <c r="C10" s="181" t="s">
        <v>19</v>
      </c>
      <c r="D10" s="183">
        <v>13</v>
      </c>
      <c r="E10" s="13">
        <v>44750</v>
      </c>
      <c r="F10" s="124">
        <v>0.36458333333333331</v>
      </c>
      <c r="G10" s="184">
        <v>175</v>
      </c>
      <c r="H10" s="185">
        <v>0.4</v>
      </c>
      <c r="I10" s="184">
        <v>105</v>
      </c>
      <c r="J10" s="186">
        <v>1388159323</v>
      </c>
      <c r="L10" s="10">
        <v>6</v>
      </c>
      <c r="M10" s="10" t="s">
        <v>63</v>
      </c>
    </row>
    <row r="11" spans="1:13" x14ac:dyDescent="0.45">
      <c r="B11" s="12" t="s">
        <v>35</v>
      </c>
      <c r="C11" s="181" t="s">
        <v>20</v>
      </c>
      <c r="D11" s="183">
        <v>0.5</v>
      </c>
      <c r="E11" s="13">
        <v>44748</v>
      </c>
      <c r="F11" s="124">
        <v>0.4375</v>
      </c>
      <c r="G11" s="184">
        <v>300</v>
      </c>
      <c r="H11" s="185">
        <v>0</v>
      </c>
      <c r="I11" s="184">
        <v>300</v>
      </c>
      <c r="J11" s="186">
        <v>647558169</v>
      </c>
      <c r="L11" s="10">
        <v>7</v>
      </c>
      <c r="M11" s="10" t="s">
        <v>64</v>
      </c>
    </row>
    <row r="12" spans="1:13" x14ac:dyDescent="0.45">
      <c r="B12" s="12" t="s">
        <v>36</v>
      </c>
      <c r="C12" s="181" t="s">
        <v>21</v>
      </c>
      <c r="D12" s="183">
        <v>20.5</v>
      </c>
      <c r="E12" s="13">
        <v>44728</v>
      </c>
      <c r="F12" s="124">
        <v>0.375</v>
      </c>
      <c r="G12" s="184">
        <v>175</v>
      </c>
      <c r="H12" s="185">
        <v>0.05</v>
      </c>
      <c r="I12" s="184">
        <v>166.25</v>
      </c>
      <c r="J12" s="186">
        <v>894292416</v>
      </c>
    </row>
    <row r="13" spans="1:13" x14ac:dyDescent="0.45">
      <c r="B13" s="12" t="s">
        <v>37</v>
      </c>
      <c r="C13" s="181" t="s">
        <v>22</v>
      </c>
      <c r="D13" s="183">
        <v>20.25</v>
      </c>
      <c r="E13" s="13">
        <v>44742</v>
      </c>
      <c r="F13" s="124">
        <v>0.33333333333333331</v>
      </c>
      <c r="G13" s="184">
        <v>175</v>
      </c>
      <c r="H13" s="185">
        <v>0</v>
      </c>
      <c r="I13" s="184">
        <v>175</v>
      </c>
      <c r="J13" s="186">
        <v>491756357</v>
      </c>
    </row>
    <row r="14" spans="1:13" x14ac:dyDescent="0.45">
      <c r="B14" s="12" t="s">
        <v>38</v>
      </c>
      <c r="C14" s="181" t="s">
        <v>23</v>
      </c>
      <c r="D14" s="183">
        <v>30.25</v>
      </c>
      <c r="E14" s="13">
        <v>44744</v>
      </c>
      <c r="F14" s="124">
        <v>0.32291666666666669</v>
      </c>
      <c r="G14" s="184">
        <v>175</v>
      </c>
      <c r="H14" s="185">
        <v>0</v>
      </c>
      <c r="I14" s="184">
        <v>175</v>
      </c>
      <c r="J14" s="186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8A2F-AA7F-4DCD-8EF8-EFF3F64DD658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J10" sqref="J10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44</v>
      </c>
      <c r="D1" s="4"/>
    </row>
    <row r="2" spans="1:20" s="8" customFormat="1" ht="18" x14ac:dyDescent="0.55000000000000004">
      <c r="A2" s="24" t="s">
        <v>45</v>
      </c>
      <c r="D2" s="9"/>
    </row>
    <row r="3" spans="1:20" ht="18.75" customHeight="1" x14ac:dyDescent="0.55000000000000004">
      <c r="L3" s="11" t="s">
        <v>9</v>
      </c>
    </row>
    <row r="4" spans="1:20" ht="43.15" thickBot="1" x14ac:dyDescent="0.5">
      <c r="B4" s="53" t="s">
        <v>24</v>
      </c>
      <c r="C4" s="53" t="s">
        <v>10</v>
      </c>
      <c r="D4" s="54" t="s">
        <v>11</v>
      </c>
      <c r="E4" s="55" t="s">
        <v>12</v>
      </c>
      <c r="F4" s="55" t="s">
        <v>13</v>
      </c>
      <c r="G4" s="54" t="s">
        <v>25</v>
      </c>
      <c r="H4" s="54" t="s">
        <v>26</v>
      </c>
      <c r="I4" s="54" t="s">
        <v>27</v>
      </c>
      <c r="J4" s="54" t="s">
        <v>28</v>
      </c>
      <c r="L4" s="90" t="s">
        <v>24</v>
      </c>
      <c r="M4" s="91" t="s">
        <v>10</v>
      </c>
      <c r="N4" s="95" t="s">
        <v>11</v>
      </c>
      <c r="O4" s="96" t="s">
        <v>12</v>
      </c>
      <c r="P4" s="96" t="s">
        <v>13</v>
      </c>
      <c r="Q4" s="97" t="s">
        <v>25</v>
      </c>
      <c r="R4" s="97" t="s">
        <v>26</v>
      </c>
      <c r="S4" s="97" t="s">
        <v>27</v>
      </c>
      <c r="T4" s="98" t="s">
        <v>28</v>
      </c>
    </row>
    <row r="5" spans="1:20" ht="14.65" thickTop="1" x14ac:dyDescent="0.45">
      <c r="B5" s="10" t="s">
        <v>29</v>
      </c>
      <c r="C5" s="10" t="s">
        <v>14</v>
      </c>
      <c r="D5" s="18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  <c r="L5" s="28" t="s">
        <v>29</v>
      </c>
      <c r="M5" s="92" t="s">
        <v>14</v>
      </c>
      <c r="N5" s="99">
        <v>11.25</v>
      </c>
      <c r="O5" s="100">
        <v>43944</v>
      </c>
      <c r="P5" s="116">
        <v>0.61412037037037037</v>
      </c>
      <c r="Q5" s="101">
        <v>175</v>
      </c>
      <c r="R5" s="102">
        <v>0</v>
      </c>
      <c r="S5" s="101">
        <v>175</v>
      </c>
      <c r="T5" s="103">
        <v>475020863</v>
      </c>
    </row>
    <row r="6" spans="1:20" x14ac:dyDescent="0.45">
      <c r="B6" s="10" t="s">
        <v>30</v>
      </c>
      <c r="C6" s="10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  <c r="L6" s="89" t="s">
        <v>30</v>
      </c>
      <c r="M6" s="93" t="s">
        <v>15</v>
      </c>
      <c r="N6" s="104">
        <v>5.5</v>
      </c>
      <c r="O6" s="105">
        <v>43937</v>
      </c>
      <c r="P6" s="117">
        <v>0.68858796296296287</v>
      </c>
      <c r="Q6" s="106">
        <v>900</v>
      </c>
      <c r="R6" s="107">
        <v>0.2</v>
      </c>
      <c r="S6" s="106">
        <v>720</v>
      </c>
      <c r="T6" s="108">
        <v>1489292369</v>
      </c>
    </row>
    <row r="7" spans="1:20" x14ac:dyDescent="0.45">
      <c r="B7" s="10" t="s">
        <v>31</v>
      </c>
      <c r="C7" s="10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  <c r="L7" s="89" t="s">
        <v>31</v>
      </c>
      <c r="M7" s="93" t="s">
        <v>16</v>
      </c>
      <c r="N7" s="104">
        <v>0.75</v>
      </c>
      <c r="O7" s="105">
        <v>43944</v>
      </c>
      <c r="P7" s="117">
        <v>0.50710648148148152</v>
      </c>
      <c r="Q7" s="106">
        <v>175</v>
      </c>
      <c r="R7" s="107">
        <v>0</v>
      </c>
      <c r="S7" s="106">
        <v>175</v>
      </c>
      <c r="T7" s="108">
        <v>997122336</v>
      </c>
    </row>
    <row r="8" spans="1:20" x14ac:dyDescent="0.45">
      <c r="B8" s="10" t="s">
        <v>32</v>
      </c>
      <c r="C8" s="10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  <c r="L8" s="89" t="s">
        <v>32</v>
      </c>
      <c r="M8" s="93" t="s">
        <v>17</v>
      </c>
      <c r="N8" s="104">
        <v>12.5</v>
      </c>
      <c r="O8" s="105">
        <v>43943</v>
      </c>
      <c r="P8" s="117">
        <v>0.57633101851851853</v>
      </c>
      <c r="Q8" s="106">
        <v>0</v>
      </c>
      <c r="R8" s="107">
        <v>0</v>
      </c>
      <c r="S8" s="106">
        <v>0</v>
      </c>
      <c r="T8" s="108">
        <v>1104429992</v>
      </c>
    </row>
    <row r="9" spans="1:20" x14ac:dyDescent="0.45">
      <c r="B9" s="10" t="s">
        <v>33</v>
      </c>
      <c r="C9" s="10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  <c r="L9" s="89" t="s">
        <v>33</v>
      </c>
      <c r="M9" s="93" t="s">
        <v>18</v>
      </c>
      <c r="N9" s="104">
        <v>20.75</v>
      </c>
      <c r="O9" s="105">
        <v>43950</v>
      </c>
      <c r="P9" s="117">
        <v>0.38476851851851851</v>
      </c>
      <c r="Q9" s="106">
        <v>350</v>
      </c>
      <c r="R9" s="107">
        <v>0.1</v>
      </c>
      <c r="S9" s="106">
        <v>315</v>
      </c>
      <c r="T9" s="108">
        <v>484522262</v>
      </c>
    </row>
    <row r="10" spans="1:20" x14ac:dyDescent="0.45">
      <c r="B10" s="10" t="s">
        <v>34</v>
      </c>
      <c r="C10" s="10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  <c r="L10" s="89" t="s">
        <v>34</v>
      </c>
      <c r="M10" s="93" t="s">
        <v>19</v>
      </c>
      <c r="N10" s="104">
        <v>13</v>
      </c>
      <c r="O10" s="105">
        <v>43950</v>
      </c>
      <c r="P10" s="117">
        <v>0.59244212962962961</v>
      </c>
      <c r="Q10" s="106">
        <v>175</v>
      </c>
      <c r="R10" s="107">
        <v>0.4</v>
      </c>
      <c r="S10" s="106">
        <v>105</v>
      </c>
      <c r="T10" s="108">
        <v>1388159323</v>
      </c>
    </row>
    <row r="11" spans="1:20" x14ac:dyDescent="0.45">
      <c r="B11" s="10" t="s">
        <v>35</v>
      </c>
      <c r="C11" s="10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  <c r="L11" s="89" t="s">
        <v>35</v>
      </c>
      <c r="M11" s="93" t="s">
        <v>20</v>
      </c>
      <c r="N11" s="104">
        <v>0.5</v>
      </c>
      <c r="O11" s="105">
        <v>43948</v>
      </c>
      <c r="P11" s="117">
        <v>0.84788194444444442</v>
      </c>
      <c r="Q11" s="106">
        <v>300</v>
      </c>
      <c r="R11" s="107">
        <v>0</v>
      </c>
      <c r="S11" s="106">
        <v>300</v>
      </c>
      <c r="T11" s="108">
        <v>647558169</v>
      </c>
    </row>
    <row r="12" spans="1:20" x14ac:dyDescent="0.45">
      <c r="B12" s="10" t="s">
        <v>36</v>
      </c>
      <c r="C12" s="10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  <c r="L12" s="89" t="s">
        <v>36</v>
      </c>
      <c r="M12" s="93" t="s">
        <v>21</v>
      </c>
      <c r="N12" s="104">
        <v>20.5</v>
      </c>
      <c r="O12" s="105">
        <v>43928</v>
      </c>
      <c r="P12" s="117">
        <v>0.5354282407407408</v>
      </c>
      <c r="Q12" s="106">
        <v>175</v>
      </c>
      <c r="R12" s="107">
        <v>0.05</v>
      </c>
      <c r="S12" s="106">
        <v>166.25</v>
      </c>
      <c r="T12" s="108">
        <v>894292416</v>
      </c>
    </row>
    <row r="13" spans="1:20" x14ac:dyDescent="0.45">
      <c r="B13" s="10" t="s">
        <v>37</v>
      </c>
      <c r="C13" s="10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  <c r="L13" s="89" t="s">
        <v>37</v>
      </c>
      <c r="M13" s="93" t="s">
        <v>22</v>
      </c>
      <c r="N13" s="104">
        <v>20.25</v>
      </c>
      <c r="O13" s="105">
        <v>43942</v>
      </c>
      <c r="P13" s="117">
        <v>0.89081018518518518</v>
      </c>
      <c r="Q13" s="106">
        <v>175</v>
      </c>
      <c r="R13" s="107">
        <v>0</v>
      </c>
      <c r="S13" s="106">
        <v>175</v>
      </c>
      <c r="T13" s="108">
        <v>491756357</v>
      </c>
    </row>
    <row r="14" spans="1:20" x14ac:dyDescent="0.45">
      <c r="B14" s="10" t="s">
        <v>38</v>
      </c>
      <c r="C14" s="10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  <c r="L14" s="39" t="s">
        <v>38</v>
      </c>
      <c r="M14" s="94" t="s">
        <v>23</v>
      </c>
      <c r="N14" s="109">
        <v>30.25</v>
      </c>
      <c r="O14" s="110">
        <v>43944</v>
      </c>
      <c r="P14" s="118">
        <v>0.47369212962962964</v>
      </c>
      <c r="Q14" s="111">
        <v>175</v>
      </c>
      <c r="R14" s="112">
        <v>0</v>
      </c>
      <c r="S14" s="111">
        <v>175</v>
      </c>
      <c r="T14" s="11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27DD-BC66-4F98-934A-366C99D89B68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44</v>
      </c>
      <c r="D1" s="4"/>
    </row>
    <row r="2" spans="1:20" s="8" customFormat="1" ht="18" x14ac:dyDescent="0.55000000000000004">
      <c r="A2" s="24" t="s">
        <v>45</v>
      </c>
      <c r="D2" s="9"/>
    </row>
    <row r="3" spans="1:20" ht="18.75" customHeight="1" x14ac:dyDescent="0.55000000000000004">
      <c r="L3" s="11" t="s">
        <v>9</v>
      </c>
    </row>
    <row r="4" spans="1:20" ht="43.15" thickBot="1" x14ac:dyDescent="0.5">
      <c r="B4" s="53" t="s">
        <v>24</v>
      </c>
      <c r="C4" s="53" t="s">
        <v>10</v>
      </c>
      <c r="D4" s="54" t="s">
        <v>11</v>
      </c>
      <c r="E4" s="55" t="s">
        <v>12</v>
      </c>
      <c r="F4" s="55" t="s">
        <v>13</v>
      </c>
      <c r="G4" s="54" t="s">
        <v>25</v>
      </c>
      <c r="H4" s="54" t="s">
        <v>26</v>
      </c>
      <c r="I4" s="54" t="s">
        <v>27</v>
      </c>
      <c r="J4" s="54" t="s">
        <v>28</v>
      </c>
      <c r="L4" s="90" t="s">
        <v>24</v>
      </c>
      <c r="M4" s="91" t="s">
        <v>10</v>
      </c>
      <c r="N4" s="95" t="s">
        <v>11</v>
      </c>
      <c r="O4" s="96" t="s">
        <v>12</v>
      </c>
      <c r="P4" s="96" t="s">
        <v>13</v>
      </c>
      <c r="Q4" s="97" t="s">
        <v>25</v>
      </c>
      <c r="R4" s="97" t="s">
        <v>26</v>
      </c>
      <c r="S4" s="97" t="s">
        <v>27</v>
      </c>
      <c r="T4" s="98" t="s">
        <v>28</v>
      </c>
    </row>
    <row r="5" spans="1:20" ht="14.65" thickTop="1" x14ac:dyDescent="0.45">
      <c r="B5" s="10" t="s">
        <v>29</v>
      </c>
      <c r="C5" s="10" t="s">
        <v>14</v>
      </c>
      <c r="D5" s="18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  <c r="L5" s="28" t="s">
        <v>29</v>
      </c>
      <c r="M5" s="92" t="s">
        <v>14</v>
      </c>
      <c r="N5" s="99">
        <v>11.25</v>
      </c>
      <c r="O5" s="100">
        <v>43944</v>
      </c>
      <c r="P5" s="116">
        <v>0.61412037037037037</v>
      </c>
      <c r="Q5" s="101">
        <v>175</v>
      </c>
      <c r="R5" s="102">
        <v>0</v>
      </c>
      <c r="S5" s="101">
        <v>175</v>
      </c>
      <c r="T5" s="103">
        <v>475020863</v>
      </c>
    </row>
    <row r="6" spans="1:20" x14ac:dyDescent="0.45">
      <c r="B6" s="10" t="s">
        <v>30</v>
      </c>
      <c r="C6" s="10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  <c r="L6" s="89" t="s">
        <v>30</v>
      </c>
      <c r="M6" s="93" t="s">
        <v>15</v>
      </c>
      <c r="N6" s="104">
        <v>5.5</v>
      </c>
      <c r="O6" s="105">
        <v>43937</v>
      </c>
      <c r="P6" s="117">
        <v>0.68858796296296287</v>
      </c>
      <c r="Q6" s="106">
        <v>900</v>
      </c>
      <c r="R6" s="107">
        <v>0.2</v>
      </c>
      <c r="S6" s="106">
        <v>720</v>
      </c>
      <c r="T6" s="108">
        <v>1489292369</v>
      </c>
    </row>
    <row r="7" spans="1:20" x14ac:dyDescent="0.45">
      <c r="B7" s="10" t="s">
        <v>31</v>
      </c>
      <c r="C7" s="10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  <c r="L7" s="89" t="s">
        <v>31</v>
      </c>
      <c r="M7" s="93" t="s">
        <v>16</v>
      </c>
      <c r="N7" s="104">
        <v>0.75</v>
      </c>
      <c r="O7" s="105">
        <v>43944</v>
      </c>
      <c r="P7" s="117">
        <v>0.50710648148148152</v>
      </c>
      <c r="Q7" s="106">
        <v>175</v>
      </c>
      <c r="R7" s="107">
        <v>0</v>
      </c>
      <c r="S7" s="106">
        <v>175</v>
      </c>
      <c r="T7" s="108">
        <v>997122336</v>
      </c>
    </row>
    <row r="8" spans="1:20" x14ac:dyDescent="0.45">
      <c r="B8" s="10" t="s">
        <v>32</v>
      </c>
      <c r="C8" s="10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  <c r="L8" s="89" t="s">
        <v>32</v>
      </c>
      <c r="M8" s="93" t="s">
        <v>17</v>
      </c>
      <c r="N8" s="104">
        <v>12.5</v>
      </c>
      <c r="O8" s="105">
        <v>43943</v>
      </c>
      <c r="P8" s="117">
        <v>0.57633101851851853</v>
      </c>
      <c r="Q8" s="106">
        <v>0</v>
      </c>
      <c r="R8" s="107">
        <v>0</v>
      </c>
      <c r="S8" s="106">
        <v>0</v>
      </c>
      <c r="T8" s="108">
        <v>1104429992</v>
      </c>
    </row>
    <row r="9" spans="1:20" x14ac:dyDescent="0.45">
      <c r="B9" s="10" t="s">
        <v>33</v>
      </c>
      <c r="C9" s="10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  <c r="L9" s="89" t="s">
        <v>33</v>
      </c>
      <c r="M9" s="93" t="s">
        <v>18</v>
      </c>
      <c r="N9" s="104">
        <v>20.75</v>
      </c>
      <c r="O9" s="105">
        <v>43950</v>
      </c>
      <c r="P9" s="117">
        <v>0.38476851851851851</v>
      </c>
      <c r="Q9" s="106">
        <v>350</v>
      </c>
      <c r="R9" s="107">
        <v>0.1</v>
      </c>
      <c r="S9" s="106">
        <v>315</v>
      </c>
      <c r="T9" s="108">
        <v>484522262</v>
      </c>
    </row>
    <row r="10" spans="1:20" x14ac:dyDescent="0.45">
      <c r="B10" s="10" t="s">
        <v>34</v>
      </c>
      <c r="C10" s="10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  <c r="L10" s="89" t="s">
        <v>34</v>
      </c>
      <c r="M10" s="93" t="s">
        <v>19</v>
      </c>
      <c r="N10" s="104">
        <v>13</v>
      </c>
      <c r="O10" s="105">
        <v>43950</v>
      </c>
      <c r="P10" s="117">
        <v>0.59244212962962961</v>
      </c>
      <c r="Q10" s="106">
        <v>175</v>
      </c>
      <c r="R10" s="107">
        <v>0.4</v>
      </c>
      <c r="S10" s="106">
        <v>105</v>
      </c>
      <c r="T10" s="108">
        <v>1388159323</v>
      </c>
    </row>
    <row r="11" spans="1:20" x14ac:dyDescent="0.45">
      <c r="B11" s="10" t="s">
        <v>35</v>
      </c>
      <c r="C11" s="10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  <c r="L11" s="89" t="s">
        <v>35</v>
      </c>
      <c r="M11" s="93" t="s">
        <v>20</v>
      </c>
      <c r="N11" s="104">
        <v>0.5</v>
      </c>
      <c r="O11" s="105">
        <v>43948</v>
      </c>
      <c r="P11" s="117">
        <v>0.84788194444444442</v>
      </c>
      <c r="Q11" s="106">
        <v>300</v>
      </c>
      <c r="R11" s="107">
        <v>0</v>
      </c>
      <c r="S11" s="106">
        <v>300</v>
      </c>
      <c r="T11" s="108">
        <v>647558169</v>
      </c>
    </row>
    <row r="12" spans="1:20" x14ac:dyDescent="0.45">
      <c r="B12" s="10" t="s">
        <v>36</v>
      </c>
      <c r="C12" s="10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  <c r="L12" s="89" t="s">
        <v>36</v>
      </c>
      <c r="M12" s="93" t="s">
        <v>21</v>
      </c>
      <c r="N12" s="104">
        <v>20.5</v>
      </c>
      <c r="O12" s="105">
        <v>43928</v>
      </c>
      <c r="P12" s="117">
        <v>0.5354282407407408</v>
      </c>
      <c r="Q12" s="106">
        <v>175</v>
      </c>
      <c r="R12" s="107">
        <v>0.05</v>
      </c>
      <c r="S12" s="106">
        <v>166.25</v>
      </c>
      <c r="T12" s="108">
        <v>894292416</v>
      </c>
    </row>
    <row r="13" spans="1:20" x14ac:dyDescent="0.45">
      <c r="B13" s="10" t="s">
        <v>37</v>
      </c>
      <c r="C13" s="10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  <c r="L13" s="89" t="s">
        <v>37</v>
      </c>
      <c r="M13" s="93" t="s">
        <v>22</v>
      </c>
      <c r="N13" s="104">
        <v>20.25</v>
      </c>
      <c r="O13" s="105">
        <v>43942</v>
      </c>
      <c r="P13" s="117">
        <v>0.89081018518518518</v>
      </c>
      <c r="Q13" s="106">
        <v>175</v>
      </c>
      <c r="R13" s="107">
        <v>0</v>
      </c>
      <c r="S13" s="106">
        <v>175</v>
      </c>
      <c r="T13" s="108">
        <v>491756357</v>
      </c>
    </row>
    <row r="14" spans="1:20" x14ac:dyDescent="0.45">
      <c r="B14" s="10" t="s">
        <v>38</v>
      </c>
      <c r="C14" s="10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  <c r="L14" s="39" t="s">
        <v>38</v>
      </c>
      <c r="M14" s="94" t="s">
        <v>23</v>
      </c>
      <c r="N14" s="109">
        <v>30.25</v>
      </c>
      <c r="O14" s="110">
        <v>43944</v>
      </c>
      <c r="P14" s="118">
        <v>0.47369212962962964</v>
      </c>
      <c r="Q14" s="111">
        <v>175</v>
      </c>
      <c r="R14" s="112">
        <v>0</v>
      </c>
      <c r="S14" s="111">
        <v>175</v>
      </c>
      <c r="T14" s="11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C67C-FFE3-4FCA-8275-B7F8F68FFC5B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J10" sqref="J10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44</v>
      </c>
      <c r="D1" s="4"/>
    </row>
    <row r="2" spans="1:20" s="8" customFormat="1" ht="18" x14ac:dyDescent="0.55000000000000004">
      <c r="A2" s="24" t="s">
        <v>45</v>
      </c>
      <c r="D2" s="9"/>
    </row>
    <row r="3" spans="1:20" ht="18.75" customHeight="1" x14ac:dyDescent="0.55000000000000004">
      <c r="L3" s="11" t="s">
        <v>9</v>
      </c>
    </row>
    <row r="4" spans="1:20" ht="43.15" thickBot="1" x14ac:dyDescent="0.5">
      <c r="B4" s="53" t="s">
        <v>24</v>
      </c>
      <c r="C4" s="53" t="s">
        <v>10</v>
      </c>
      <c r="D4" s="54" t="s">
        <v>11</v>
      </c>
      <c r="E4" s="55" t="s">
        <v>12</v>
      </c>
      <c r="F4" s="55" t="s">
        <v>13</v>
      </c>
      <c r="G4" s="54" t="s">
        <v>25</v>
      </c>
      <c r="H4" s="54" t="s">
        <v>26</v>
      </c>
      <c r="I4" s="54" t="s">
        <v>27</v>
      </c>
      <c r="J4" s="54" t="s">
        <v>28</v>
      </c>
      <c r="L4" s="90" t="s">
        <v>24</v>
      </c>
      <c r="M4" s="91" t="s">
        <v>10</v>
      </c>
      <c r="N4" s="95" t="s">
        <v>11</v>
      </c>
      <c r="O4" s="96" t="s">
        <v>12</v>
      </c>
      <c r="P4" s="96" t="s">
        <v>13</v>
      </c>
      <c r="Q4" s="97" t="s">
        <v>25</v>
      </c>
      <c r="R4" s="97" t="s">
        <v>26</v>
      </c>
      <c r="S4" s="97" t="s">
        <v>27</v>
      </c>
      <c r="T4" s="98" t="s">
        <v>28</v>
      </c>
    </row>
    <row r="5" spans="1:20" ht="14.65" thickTop="1" x14ac:dyDescent="0.45">
      <c r="B5" s="10" t="s">
        <v>29</v>
      </c>
      <c r="C5" s="10" t="s">
        <v>14</v>
      </c>
      <c r="D5" s="18">
        <v>11.25</v>
      </c>
      <c r="E5" s="19">
        <v>44592</v>
      </c>
      <c r="F5" s="114">
        <v>0.375</v>
      </c>
      <c r="G5" s="20">
        <v>175</v>
      </c>
      <c r="H5" s="21">
        <v>0</v>
      </c>
      <c r="I5" s="20">
        <v>175</v>
      </c>
      <c r="J5" s="22">
        <v>475020863</v>
      </c>
      <c r="L5" s="28" t="s">
        <v>29</v>
      </c>
      <c r="M5" s="92" t="s">
        <v>14</v>
      </c>
      <c r="N5" s="99">
        <v>11.25</v>
      </c>
      <c r="O5" s="100">
        <v>43944</v>
      </c>
      <c r="P5" s="116">
        <v>0.61412037037037037</v>
      </c>
      <c r="Q5" s="101">
        <v>175</v>
      </c>
      <c r="R5" s="102">
        <v>0</v>
      </c>
      <c r="S5" s="101">
        <v>175</v>
      </c>
      <c r="T5" s="103">
        <v>475020863</v>
      </c>
    </row>
    <row r="6" spans="1:20" x14ac:dyDescent="0.45">
      <c r="B6" s="10" t="s">
        <v>30</v>
      </c>
      <c r="C6" s="10" t="s">
        <v>15</v>
      </c>
      <c r="D6" s="18">
        <v>5.5</v>
      </c>
      <c r="E6" s="19">
        <v>44605</v>
      </c>
      <c r="F6" s="114">
        <v>0.41666666666666669</v>
      </c>
      <c r="G6" s="20">
        <v>900</v>
      </c>
      <c r="H6" s="21">
        <v>0.2</v>
      </c>
      <c r="I6" s="20">
        <v>720</v>
      </c>
      <c r="J6" s="22">
        <v>1489292369</v>
      </c>
      <c r="L6" s="89" t="s">
        <v>30</v>
      </c>
      <c r="M6" s="93" t="s">
        <v>15</v>
      </c>
      <c r="N6" s="104">
        <v>5.5</v>
      </c>
      <c r="O6" s="105">
        <v>43937</v>
      </c>
      <c r="P6" s="117">
        <v>0.68858796296296287</v>
      </c>
      <c r="Q6" s="106">
        <v>900</v>
      </c>
      <c r="R6" s="107">
        <v>0.2</v>
      </c>
      <c r="S6" s="106">
        <v>720</v>
      </c>
      <c r="T6" s="108">
        <v>1489292369</v>
      </c>
    </row>
    <row r="7" spans="1:20" x14ac:dyDescent="0.45">
      <c r="B7" s="10" t="s">
        <v>31</v>
      </c>
      <c r="C7" s="10" t="s">
        <v>16</v>
      </c>
      <c r="D7" s="18">
        <v>0.75</v>
      </c>
      <c r="E7" s="19">
        <v>44724</v>
      </c>
      <c r="F7" s="114">
        <v>0.45833333333333331</v>
      </c>
      <c r="G7" s="20">
        <v>175</v>
      </c>
      <c r="H7" s="21">
        <v>0</v>
      </c>
      <c r="I7" s="20">
        <v>175</v>
      </c>
      <c r="J7" s="22">
        <v>997122336</v>
      </c>
      <c r="L7" s="89" t="s">
        <v>31</v>
      </c>
      <c r="M7" s="93" t="s">
        <v>16</v>
      </c>
      <c r="N7" s="104">
        <v>0.75</v>
      </c>
      <c r="O7" s="105">
        <v>43944</v>
      </c>
      <c r="P7" s="117">
        <v>0.50710648148148152</v>
      </c>
      <c r="Q7" s="106">
        <v>175</v>
      </c>
      <c r="R7" s="107">
        <v>0</v>
      </c>
      <c r="S7" s="106">
        <v>175</v>
      </c>
      <c r="T7" s="108">
        <v>997122336</v>
      </c>
    </row>
    <row r="8" spans="1:20" x14ac:dyDescent="0.45">
      <c r="B8" s="10" t="s">
        <v>32</v>
      </c>
      <c r="C8" s="10" t="s">
        <v>17</v>
      </c>
      <c r="D8" s="18">
        <v>12.5</v>
      </c>
      <c r="E8" s="19">
        <v>44743</v>
      </c>
      <c r="F8" s="114">
        <v>0.33333333333333331</v>
      </c>
      <c r="G8" s="20">
        <v>0</v>
      </c>
      <c r="H8" s="21">
        <v>0</v>
      </c>
      <c r="I8" s="20">
        <v>0</v>
      </c>
      <c r="J8" s="22">
        <v>1104429992</v>
      </c>
      <c r="L8" s="89" t="s">
        <v>32</v>
      </c>
      <c r="M8" s="93" t="s">
        <v>17</v>
      </c>
      <c r="N8" s="104">
        <v>12.5</v>
      </c>
      <c r="O8" s="105">
        <v>43943</v>
      </c>
      <c r="P8" s="117">
        <v>0.57633101851851853</v>
      </c>
      <c r="Q8" s="106">
        <v>0</v>
      </c>
      <c r="R8" s="107">
        <v>0</v>
      </c>
      <c r="S8" s="106">
        <v>0</v>
      </c>
      <c r="T8" s="108">
        <v>1104429992</v>
      </c>
    </row>
    <row r="9" spans="1:20" x14ac:dyDescent="0.45">
      <c r="B9" s="10" t="s">
        <v>33</v>
      </c>
      <c r="C9" s="10" t="s">
        <v>18</v>
      </c>
      <c r="D9" s="18">
        <v>20.75</v>
      </c>
      <c r="E9" s="19">
        <v>44750</v>
      </c>
      <c r="F9" s="114">
        <v>0.3125</v>
      </c>
      <c r="G9" s="20">
        <v>350</v>
      </c>
      <c r="H9" s="21">
        <v>0.1</v>
      </c>
      <c r="I9" s="20">
        <v>315</v>
      </c>
      <c r="J9" s="22">
        <v>484522262</v>
      </c>
      <c r="L9" s="89" t="s">
        <v>33</v>
      </c>
      <c r="M9" s="93" t="s">
        <v>18</v>
      </c>
      <c r="N9" s="104">
        <v>20.75</v>
      </c>
      <c r="O9" s="105">
        <v>43950</v>
      </c>
      <c r="P9" s="117">
        <v>0.38476851851851851</v>
      </c>
      <c r="Q9" s="106">
        <v>350</v>
      </c>
      <c r="R9" s="107">
        <v>0.1</v>
      </c>
      <c r="S9" s="106">
        <v>315</v>
      </c>
      <c r="T9" s="108">
        <v>484522262</v>
      </c>
    </row>
    <row r="10" spans="1:20" x14ac:dyDescent="0.45">
      <c r="B10" s="10" t="s">
        <v>34</v>
      </c>
      <c r="C10" s="10" t="s">
        <v>19</v>
      </c>
      <c r="D10" s="18">
        <v>13</v>
      </c>
      <c r="E10" s="19">
        <v>44750</v>
      </c>
      <c r="F10" s="114">
        <v>0.36458333333333331</v>
      </c>
      <c r="G10" s="20">
        <v>175</v>
      </c>
      <c r="H10" s="21">
        <v>0.4</v>
      </c>
      <c r="I10" s="20">
        <v>105</v>
      </c>
      <c r="J10" s="22">
        <v>1388159323</v>
      </c>
      <c r="L10" s="89" t="s">
        <v>34</v>
      </c>
      <c r="M10" s="93" t="s">
        <v>19</v>
      </c>
      <c r="N10" s="104">
        <v>13</v>
      </c>
      <c r="O10" s="105">
        <v>43950</v>
      </c>
      <c r="P10" s="117">
        <v>0.59244212962962961</v>
      </c>
      <c r="Q10" s="106">
        <v>175</v>
      </c>
      <c r="R10" s="107">
        <v>0.4</v>
      </c>
      <c r="S10" s="106">
        <v>105</v>
      </c>
      <c r="T10" s="108">
        <v>1388159323</v>
      </c>
    </row>
    <row r="11" spans="1:20" x14ac:dyDescent="0.45">
      <c r="B11" s="10" t="s">
        <v>35</v>
      </c>
      <c r="C11" s="10" t="s">
        <v>20</v>
      </c>
      <c r="D11" s="18">
        <v>0.5</v>
      </c>
      <c r="E11" s="19">
        <v>44748</v>
      </c>
      <c r="F11" s="114">
        <v>0.4375</v>
      </c>
      <c r="G11" s="20">
        <v>300</v>
      </c>
      <c r="H11" s="21">
        <v>0</v>
      </c>
      <c r="I11" s="20">
        <v>300</v>
      </c>
      <c r="J11" s="22">
        <v>647558169</v>
      </c>
      <c r="L11" s="89" t="s">
        <v>35</v>
      </c>
      <c r="M11" s="93" t="s">
        <v>20</v>
      </c>
      <c r="N11" s="104">
        <v>0.5</v>
      </c>
      <c r="O11" s="105">
        <v>43948</v>
      </c>
      <c r="P11" s="117">
        <v>0.84788194444444442</v>
      </c>
      <c r="Q11" s="106">
        <v>300</v>
      </c>
      <c r="R11" s="107">
        <v>0</v>
      </c>
      <c r="S11" s="106">
        <v>300</v>
      </c>
      <c r="T11" s="108">
        <v>647558169</v>
      </c>
    </row>
    <row r="12" spans="1:20" x14ac:dyDescent="0.45">
      <c r="B12" s="10" t="s">
        <v>36</v>
      </c>
      <c r="C12" s="10" t="s">
        <v>21</v>
      </c>
      <c r="D12" s="18">
        <v>20.5</v>
      </c>
      <c r="E12" s="19">
        <v>44728</v>
      </c>
      <c r="F12" s="114">
        <v>0.375</v>
      </c>
      <c r="G12" s="20">
        <v>175</v>
      </c>
      <c r="H12" s="21">
        <v>0.05</v>
      </c>
      <c r="I12" s="20">
        <v>166.25</v>
      </c>
      <c r="J12" s="22">
        <v>894292416</v>
      </c>
      <c r="L12" s="89" t="s">
        <v>36</v>
      </c>
      <c r="M12" s="93" t="s">
        <v>21</v>
      </c>
      <c r="N12" s="104">
        <v>20.5</v>
      </c>
      <c r="O12" s="105">
        <v>43928</v>
      </c>
      <c r="P12" s="117">
        <v>0.5354282407407408</v>
      </c>
      <c r="Q12" s="106">
        <v>175</v>
      </c>
      <c r="R12" s="107">
        <v>0.05</v>
      </c>
      <c r="S12" s="106">
        <v>166.25</v>
      </c>
      <c r="T12" s="108">
        <v>894292416</v>
      </c>
    </row>
    <row r="13" spans="1:20" x14ac:dyDescent="0.45">
      <c r="B13" s="10" t="s">
        <v>37</v>
      </c>
      <c r="C13" s="10" t="s">
        <v>22</v>
      </c>
      <c r="D13" s="18">
        <v>20.25</v>
      </c>
      <c r="E13" s="19">
        <v>44742</v>
      </c>
      <c r="F13" s="114">
        <v>0.33333333333333331</v>
      </c>
      <c r="G13" s="20">
        <v>175</v>
      </c>
      <c r="H13" s="21">
        <v>0</v>
      </c>
      <c r="I13" s="20">
        <v>175</v>
      </c>
      <c r="J13" s="22">
        <v>491756357</v>
      </c>
      <c r="L13" s="89" t="s">
        <v>37</v>
      </c>
      <c r="M13" s="93" t="s">
        <v>22</v>
      </c>
      <c r="N13" s="104">
        <v>20.25</v>
      </c>
      <c r="O13" s="105">
        <v>43942</v>
      </c>
      <c r="P13" s="117">
        <v>0.89081018518518518</v>
      </c>
      <c r="Q13" s="106">
        <v>175</v>
      </c>
      <c r="R13" s="107">
        <v>0</v>
      </c>
      <c r="S13" s="106">
        <v>175</v>
      </c>
      <c r="T13" s="108">
        <v>491756357</v>
      </c>
    </row>
    <row r="14" spans="1:20" x14ac:dyDescent="0.45">
      <c r="B14" s="10" t="s">
        <v>38</v>
      </c>
      <c r="C14" s="10" t="s">
        <v>23</v>
      </c>
      <c r="D14" s="18">
        <v>30.25</v>
      </c>
      <c r="E14" s="19">
        <v>44744</v>
      </c>
      <c r="F14" s="114">
        <v>0.32291666666666669</v>
      </c>
      <c r="G14" s="20">
        <v>175</v>
      </c>
      <c r="H14" s="21">
        <v>0</v>
      </c>
      <c r="I14" s="20">
        <v>175</v>
      </c>
      <c r="J14" s="22">
        <v>1285194678</v>
      </c>
      <c r="L14" s="39" t="s">
        <v>38</v>
      </c>
      <c r="M14" s="94" t="s">
        <v>23</v>
      </c>
      <c r="N14" s="109">
        <v>30.25</v>
      </c>
      <c r="O14" s="110">
        <v>43944</v>
      </c>
      <c r="P14" s="118">
        <v>0.47369212962962964</v>
      </c>
      <c r="Q14" s="111">
        <v>175</v>
      </c>
      <c r="R14" s="112">
        <v>0</v>
      </c>
      <c r="S14" s="111">
        <v>175</v>
      </c>
      <c r="T14" s="11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A5F8-1ECC-4FCC-BB7E-A7DF4D0B4FE0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9.73046875" style="10" bestFit="1" customWidth="1"/>
    <col min="5" max="5" width="8.86328125" style="10" bestFit="1" customWidth="1"/>
    <col min="6" max="6" width="17.3984375" style="10" bestFit="1" customWidth="1"/>
    <col min="7" max="7" width="9" style="10" bestFit="1" customWidth="1"/>
    <col min="8" max="8" width="6.1328125" style="10" bestFit="1" customWidth="1"/>
    <col min="9" max="9" width="6.265625" style="10" bestFit="1" customWidth="1"/>
    <col min="10" max="10" width="8.73046875" style="10" bestFit="1" customWidth="1"/>
    <col min="11" max="11" width="4.59765625" style="10" customWidth="1"/>
    <col min="12" max="12" width="5.59765625" style="10" bestFit="1" customWidth="1"/>
    <col min="13" max="13" width="11.59765625" style="10" bestFit="1" customWidth="1"/>
    <col min="14" max="14" width="9.73046875" style="10" bestFit="1" customWidth="1"/>
    <col min="15" max="15" width="8.86328125" style="10" bestFit="1" customWidth="1"/>
    <col min="16" max="16" width="17.3984375" style="10" bestFit="1" customWidth="1"/>
    <col min="17" max="17" width="9" style="10" customWidth="1"/>
    <col min="18" max="18" width="6.1328125" style="10" bestFit="1" customWidth="1"/>
    <col min="19" max="19" width="6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</row>
    <row r="2" spans="1:20" s="8" customFormat="1" ht="18" x14ac:dyDescent="0.55000000000000004">
      <c r="A2" s="24" t="s">
        <v>47</v>
      </c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7" t="s">
        <v>12</v>
      </c>
      <c r="E4" s="67" t="s">
        <v>13</v>
      </c>
      <c r="F4" s="67" t="s">
        <v>70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7" t="s">
        <v>12</v>
      </c>
      <c r="O4" s="67" t="s">
        <v>13</v>
      </c>
      <c r="P4" s="67" t="s">
        <v>70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87">
        <v>44592</v>
      </c>
      <c r="E5" s="190">
        <v>0.375</v>
      </c>
      <c r="F5" s="136">
        <v>44592.375</v>
      </c>
      <c r="G5" s="135">
        <v>175</v>
      </c>
      <c r="H5" s="135">
        <v>0</v>
      </c>
      <c r="I5" s="135">
        <v>175</v>
      </c>
      <c r="J5" s="135">
        <v>475020863</v>
      </c>
      <c r="L5" s="136">
        <v>590</v>
      </c>
      <c r="M5" s="147" t="s">
        <v>14</v>
      </c>
      <c r="N5" s="125">
        <v>44592</v>
      </c>
      <c r="O5" s="199">
        <v>0.375</v>
      </c>
      <c r="P5" s="196">
        <f>SUM(N5:O5)</f>
        <v>44592.375</v>
      </c>
      <c r="Q5" s="150">
        <v>175</v>
      </c>
      <c r="R5" s="202">
        <v>0</v>
      </c>
      <c r="S5" s="208">
        <v>175</v>
      </c>
      <c r="T5" s="205">
        <v>475020863</v>
      </c>
    </row>
    <row r="6" spans="1:20" x14ac:dyDescent="0.45">
      <c r="B6" s="142">
        <v>591</v>
      </c>
      <c r="C6" s="78" t="s">
        <v>15</v>
      </c>
      <c r="D6" s="188">
        <v>44605</v>
      </c>
      <c r="E6" s="191">
        <v>0.41666666666666669</v>
      </c>
      <c r="F6" s="138">
        <v>44605.416666666664</v>
      </c>
      <c r="G6" s="137">
        <v>900</v>
      </c>
      <c r="H6" s="137">
        <v>0.2</v>
      </c>
      <c r="I6" s="137">
        <v>720</v>
      </c>
      <c r="J6" s="137">
        <v>1489292369</v>
      </c>
      <c r="L6" s="138">
        <v>591</v>
      </c>
      <c r="M6" s="148" t="s">
        <v>15</v>
      </c>
      <c r="N6" s="129">
        <v>44605</v>
      </c>
      <c r="O6" s="200">
        <v>0.41666666666666669</v>
      </c>
      <c r="P6" s="197">
        <f t="shared" ref="P6:P14" si="0">SUM(N6:O6)</f>
        <v>44605.416666666664</v>
      </c>
      <c r="Q6" s="151">
        <v>900</v>
      </c>
      <c r="R6" s="203">
        <v>0.2</v>
      </c>
      <c r="S6" s="209">
        <v>720</v>
      </c>
      <c r="T6" s="206">
        <v>1489292369</v>
      </c>
    </row>
    <row r="7" spans="1:20" x14ac:dyDescent="0.45">
      <c r="B7" s="142">
        <v>592</v>
      </c>
      <c r="C7" s="78" t="s">
        <v>16</v>
      </c>
      <c r="D7" s="188">
        <v>44724</v>
      </c>
      <c r="E7" s="191">
        <v>0.45833333333333331</v>
      </c>
      <c r="F7" s="138">
        <v>44724.458333333336</v>
      </c>
      <c r="G7" s="137">
        <v>175</v>
      </c>
      <c r="H7" s="137">
        <v>0</v>
      </c>
      <c r="I7" s="137">
        <v>175</v>
      </c>
      <c r="J7" s="137">
        <v>997122336</v>
      </c>
      <c r="L7" s="138">
        <v>592</v>
      </c>
      <c r="M7" s="148" t="s">
        <v>16</v>
      </c>
      <c r="N7" s="129">
        <v>44724</v>
      </c>
      <c r="O7" s="200">
        <v>0.45833333333333331</v>
      </c>
      <c r="P7" s="197">
        <f t="shared" si="0"/>
        <v>44724.458333333336</v>
      </c>
      <c r="Q7" s="151">
        <v>175</v>
      </c>
      <c r="R7" s="203">
        <v>0</v>
      </c>
      <c r="S7" s="209">
        <v>175</v>
      </c>
      <c r="T7" s="206">
        <v>997122336</v>
      </c>
    </row>
    <row r="8" spans="1:20" x14ac:dyDescent="0.45">
      <c r="B8" s="142">
        <v>593</v>
      </c>
      <c r="C8" s="78" t="s">
        <v>17</v>
      </c>
      <c r="D8" s="188">
        <v>44743</v>
      </c>
      <c r="E8" s="191">
        <v>0.33333333333333331</v>
      </c>
      <c r="F8" s="138">
        <v>44743.333333333336</v>
      </c>
      <c r="G8" s="137">
        <v>0</v>
      </c>
      <c r="H8" s="137">
        <v>0</v>
      </c>
      <c r="I8" s="137">
        <v>0</v>
      </c>
      <c r="J8" s="137">
        <v>1104429992</v>
      </c>
      <c r="L8" s="138">
        <v>593</v>
      </c>
      <c r="M8" s="148" t="s">
        <v>17</v>
      </c>
      <c r="N8" s="129">
        <v>44743</v>
      </c>
      <c r="O8" s="200">
        <v>0.33333333333333331</v>
      </c>
      <c r="P8" s="197">
        <f t="shared" si="0"/>
        <v>44743.333333333336</v>
      </c>
      <c r="Q8" s="151">
        <v>0</v>
      </c>
      <c r="R8" s="203">
        <v>0</v>
      </c>
      <c r="S8" s="209">
        <v>0</v>
      </c>
      <c r="T8" s="206">
        <v>1104429992</v>
      </c>
    </row>
    <row r="9" spans="1:20" x14ac:dyDescent="0.45">
      <c r="B9" s="142">
        <v>594</v>
      </c>
      <c r="C9" s="78" t="s">
        <v>18</v>
      </c>
      <c r="D9" s="188">
        <v>44750</v>
      </c>
      <c r="E9" s="191">
        <v>0.3125</v>
      </c>
      <c r="F9" s="138">
        <v>44750.3125</v>
      </c>
      <c r="G9" s="137">
        <v>350</v>
      </c>
      <c r="H9" s="137">
        <v>0.1</v>
      </c>
      <c r="I9" s="137">
        <v>315</v>
      </c>
      <c r="J9" s="137">
        <v>484522262</v>
      </c>
      <c r="L9" s="138">
        <v>594</v>
      </c>
      <c r="M9" s="148" t="s">
        <v>18</v>
      </c>
      <c r="N9" s="129">
        <v>44750</v>
      </c>
      <c r="O9" s="200">
        <v>0.3125</v>
      </c>
      <c r="P9" s="197">
        <f t="shared" si="0"/>
        <v>44750.3125</v>
      </c>
      <c r="Q9" s="151">
        <v>350</v>
      </c>
      <c r="R9" s="203">
        <v>0.1</v>
      </c>
      <c r="S9" s="209">
        <v>315</v>
      </c>
      <c r="T9" s="206">
        <v>484522262</v>
      </c>
    </row>
    <row r="10" spans="1:20" x14ac:dyDescent="0.45">
      <c r="B10" s="142">
        <v>595</v>
      </c>
      <c r="C10" s="78" t="s">
        <v>19</v>
      </c>
      <c r="D10" s="188">
        <v>44750</v>
      </c>
      <c r="E10" s="191">
        <v>0.36458333333333331</v>
      </c>
      <c r="F10" s="138">
        <v>44750.364583333336</v>
      </c>
      <c r="G10" s="137">
        <v>175</v>
      </c>
      <c r="H10" s="137">
        <v>0.4</v>
      </c>
      <c r="I10" s="137">
        <v>105</v>
      </c>
      <c r="J10" s="137">
        <v>1388159323</v>
      </c>
      <c r="L10" s="138">
        <v>595</v>
      </c>
      <c r="M10" s="148" t="s">
        <v>19</v>
      </c>
      <c r="N10" s="129">
        <v>44750</v>
      </c>
      <c r="O10" s="200">
        <v>0.36458333333333331</v>
      </c>
      <c r="P10" s="197">
        <f t="shared" si="0"/>
        <v>44750.364583333336</v>
      </c>
      <c r="Q10" s="151">
        <v>175</v>
      </c>
      <c r="R10" s="203">
        <v>0.4</v>
      </c>
      <c r="S10" s="209">
        <v>105</v>
      </c>
      <c r="T10" s="206">
        <v>1388159323</v>
      </c>
    </row>
    <row r="11" spans="1:20" x14ac:dyDescent="0.45">
      <c r="B11" s="142">
        <v>596</v>
      </c>
      <c r="C11" s="78" t="s">
        <v>20</v>
      </c>
      <c r="D11" s="188">
        <v>44748</v>
      </c>
      <c r="E11" s="191">
        <v>0.4375</v>
      </c>
      <c r="F11" s="138">
        <v>44748.4375</v>
      </c>
      <c r="G11" s="137">
        <v>300</v>
      </c>
      <c r="H11" s="137">
        <v>0</v>
      </c>
      <c r="I11" s="137">
        <v>300</v>
      </c>
      <c r="J11" s="137">
        <v>647558169</v>
      </c>
      <c r="L11" s="138">
        <v>596</v>
      </c>
      <c r="M11" s="148" t="s">
        <v>20</v>
      </c>
      <c r="N11" s="129">
        <v>44748</v>
      </c>
      <c r="O11" s="200">
        <v>0.4375</v>
      </c>
      <c r="P11" s="197">
        <f t="shared" si="0"/>
        <v>44748.4375</v>
      </c>
      <c r="Q11" s="151">
        <v>300</v>
      </c>
      <c r="R11" s="203">
        <v>0</v>
      </c>
      <c r="S11" s="209">
        <v>300</v>
      </c>
      <c r="T11" s="206">
        <v>647558169</v>
      </c>
    </row>
    <row r="12" spans="1:20" x14ac:dyDescent="0.45">
      <c r="B12" s="142">
        <v>597</v>
      </c>
      <c r="C12" s="78" t="s">
        <v>21</v>
      </c>
      <c r="D12" s="188">
        <v>44728</v>
      </c>
      <c r="E12" s="191">
        <v>0.375</v>
      </c>
      <c r="F12" s="138">
        <v>44728.375</v>
      </c>
      <c r="G12" s="137">
        <v>175</v>
      </c>
      <c r="H12" s="137">
        <v>0.05</v>
      </c>
      <c r="I12" s="137">
        <v>166.25</v>
      </c>
      <c r="J12" s="137">
        <v>894292416</v>
      </c>
      <c r="L12" s="138">
        <v>597</v>
      </c>
      <c r="M12" s="148" t="s">
        <v>21</v>
      </c>
      <c r="N12" s="129">
        <v>44728</v>
      </c>
      <c r="O12" s="200">
        <v>0.375</v>
      </c>
      <c r="P12" s="197">
        <f t="shared" si="0"/>
        <v>44728.375</v>
      </c>
      <c r="Q12" s="151">
        <v>175</v>
      </c>
      <c r="R12" s="203">
        <v>0.05</v>
      </c>
      <c r="S12" s="209">
        <v>166.25</v>
      </c>
      <c r="T12" s="206">
        <v>894292416</v>
      </c>
    </row>
    <row r="13" spans="1:20" x14ac:dyDescent="0.45">
      <c r="B13" s="142">
        <v>598</v>
      </c>
      <c r="C13" s="78" t="s">
        <v>22</v>
      </c>
      <c r="D13" s="188">
        <v>44742</v>
      </c>
      <c r="E13" s="191">
        <v>0.33333333333333331</v>
      </c>
      <c r="F13" s="138">
        <v>44742.333333333336</v>
      </c>
      <c r="G13" s="137">
        <v>175</v>
      </c>
      <c r="H13" s="137">
        <v>0</v>
      </c>
      <c r="I13" s="137">
        <v>175</v>
      </c>
      <c r="J13" s="137">
        <v>491756357</v>
      </c>
      <c r="L13" s="138">
        <v>598</v>
      </c>
      <c r="M13" s="148" t="s">
        <v>22</v>
      </c>
      <c r="N13" s="129">
        <v>44742</v>
      </c>
      <c r="O13" s="200">
        <v>0.33333333333333331</v>
      </c>
      <c r="P13" s="197">
        <f t="shared" si="0"/>
        <v>44742.333333333336</v>
      </c>
      <c r="Q13" s="151">
        <v>175</v>
      </c>
      <c r="R13" s="203">
        <v>0</v>
      </c>
      <c r="S13" s="209">
        <v>175</v>
      </c>
      <c r="T13" s="206">
        <v>491756357</v>
      </c>
    </row>
    <row r="14" spans="1:20" x14ac:dyDescent="0.45">
      <c r="B14" s="143">
        <v>599</v>
      </c>
      <c r="C14" s="79" t="s">
        <v>23</v>
      </c>
      <c r="D14" s="189">
        <v>44744</v>
      </c>
      <c r="E14" s="192">
        <v>0.32291666666666669</v>
      </c>
      <c r="F14" s="140">
        <v>44744.322916666664</v>
      </c>
      <c r="G14" s="139">
        <v>175</v>
      </c>
      <c r="H14" s="139">
        <v>0</v>
      </c>
      <c r="I14" s="139">
        <v>175</v>
      </c>
      <c r="J14" s="139">
        <v>1285194678</v>
      </c>
      <c r="L14" s="140">
        <v>599</v>
      </c>
      <c r="M14" s="149" t="s">
        <v>23</v>
      </c>
      <c r="N14" s="132">
        <v>44744</v>
      </c>
      <c r="O14" s="201">
        <v>0.32291666666666669</v>
      </c>
      <c r="P14" s="198">
        <f t="shared" si="0"/>
        <v>44744.322916666664</v>
      </c>
      <c r="Q14" s="152">
        <v>175</v>
      </c>
      <c r="R14" s="204">
        <v>0</v>
      </c>
      <c r="S14" s="210">
        <v>175</v>
      </c>
      <c r="T14" s="207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7CA4-3964-4004-9EF2-89FFF576E7F3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9.73046875" style="10" bestFit="1" customWidth="1"/>
    <col min="5" max="5" width="8.86328125" style="10" bestFit="1" customWidth="1"/>
    <col min="6" max="6" width="17.3984375" style="10" bestFit="1" customWidth="1"/>
    <col min="7" max="7" width="9" style="10" bestFit="1" customWidth="1"/>
    <col min="8" max="8" width="6.1328125" style="10" bestFit="1" customWidth="1"/>
    <col min="9" max="9" width="6.265625" style="10" bestFit="1" customWidth="1"/>
    <col min="10" max="10" width="8.73046875" style="10" bestFit="1" customWidth="1"/>
    <col min="11" max="11" width="4.59765625" style="10" customWidth="1"/>
    <col min="12" max="12" width="5.59765625" style="10" bestFit="1" customWidth="1"/>
    <col min="13" max="13" width="11.59765625" style="10" bestFit="1" customWidth="1"/>
    <col min="14" max="14" width="9.73046875" style="10" bestFit="1" customWidth="1"/>
    <col min="15" max="15" width="8.86328125" style="10" bestFit="1" customWidth="1"/>
    <col min="16" max="16" width="17.3984375" style="10" bestFit="1" customWidth="1"/>
    <col min="17" max="17" width="9" style="10" customWidth="1"/>
    <col min="18" max="18" width="6.1328125" style="10" bestFit="1" customWidth="1"/>
    <col min="19" max="19" width="6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</row>
    <row r="2" spans="1:20" s="8" customFormat="1" ht="18" x14ac:dyDescent="0.55000000000000004">
      <c r="A2" s="24" t="s">
        <v>47</v>
      </c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7" t="s">
        <v>12</v>
      </c>
      <c r="E4" s="67" t="s">
        <v>13</v>
      </c>
      <c r="F4" s="67" t="s">
        <v>70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7" t="s">
        <v>12</v>
      </c>
      <c r="O4" s="67" t="s">
        <v>13</v>
      </c>
      <c r="P4" s="67" t="s">
        <v>70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87">
        <v>44592</v>
      </c>
      <c r="E5" s="190">
        <v>0.375</v>
      </c>
      <c r="F5" s="136">
        <v>44592.375</v>
      </c>
      <c r="G5" s="135">
        <v>175</v>
      </c>
      <c r="H5" s="135">
        <v>0</v>
      </c>
      <c r="I5" s="135">
        <v>175</v>
      </c>
      <c r="J5" s="135">
        <v>475020863</v>
      </c>
      <c r="L5" s="136">
        <v>590</v>
      </c>
      <c r="M5" s="147" t="s">
        <v>14</v>
      </c>
      <c r="N5" s="125">
        <v>44592</v>
      </c>
      <c r="O5" s="199">
        <v>0.375</v>
      </c>
      <c r="P5" s="196">
        <f>SUM(N5:O5)</f>
        <v>44592.375</v>
      </c>
      <c r="Q5" s="150">
        <v>175</v>
      </c>
      <c r="R5" s="202">
        <v>0</v>
      </c>
      <c r="S5" s="208">
        <v>175</v>
      </c>
      <c r="T5" s="205">
        <v>475020863</v>
      </c>
    </row>
    <row r="6" spans="1:20" x14ac:dyDescent="0.45">
      <c r="B6" s="142">
        <v>591</v>
      </c>
      <c r="C6" s="78" t="s">
        <v>15</v>
      </c>
      <c r="D6" s="188">
        <v>44605</v>
      </c>
      <c r="E6" s="191">
        <v>0.41666666666666669</v>
      </c>
      <c r="F6" s="138">
        <v>44605.416666666664</v>
      </c>
      <c r="G6" s="137">
        <v>900</v>
      </c>
      <c r="H6" s="137">
        <v>0.2</v>
      </c>
      <c r="I6" s="137">
        <v>720</v>
      </c>
      <c r="J6" s="137">
        <v>1489292369</v>
      </c>
      <c r="L6" s="138">
        <v>591</v>
      </c>
      <c r="M6" s="148" t="s">
        <v>15</v>
      </c>
      <c r="N6" s="129">
        <v>44605</v>
      </c>
      <c r="O6" s="200">
        <v>0.41666666666666669</v>
      </c>
      <c r="P6" s="197">
        <f t="shared" ref="P6:P14" si="0">SUM(N6:O6)</f>
        <v>44605.416666666664</v>
      </c>
      <c r="Q6" s="151">
        <v>900</v>
      </c>
      <c r="R6" s="203">
        <v>0.2</v>
      </c>
      <c r="S6" s="209">
        <v>720</v>
      </c>
      <c r="T6" s="206">
        <v>1489292369</v>
      </c>
    </row>
    <row r="7" spans="1:20" x14ac:dyDescent="0.45">
      <c r="B7" s="142">
        <v>592</v>
      </c>
      <c r="C7" s="78" t="s">
        <v>16</v>
      </c>
      <c r="D7" s="188">
        <v>44724</v>
      </c>
      <c r="E7" s="191">
        <v>0.45833333333333331</v>
      </c>
      <c r="F7" s="138">
        <v>44724.458333333336</v>
      </c>
      <c r="G7" s="137">
        <v>175</v>
      </c>
      <c r="H7" s="137">
        <v>0</v>
      </c>
      <c r="I7" s="137">
        <v>175</v>
      </c>
      <c r="J7" s="137">
        <v>997122336</v>
      </c>
      <c r="L7" s="138">
        <v>592</v>
      </c>
      <c r="M7" s="148" t="s">
        <v>16</v>
      </c>
      <c r="N7" s="129">
        <v>44724</v>
      </c>
      <c r="O7" s="200">
        <v>0.45833333333333331</v>
      </c>
      <c r="P7" s="197">
        <f t="shared" si="0"/>
        <v>44724.458333333336</v>
      </c>
      <c r="Q7" s="151">
        <v>175</v>
      </c>
      <c r="R7" s="203">
        <v>0</v>
      </c>
      <c r="S7" s="209">
        <v>175</v>
      </c>
      <c r="T7" s="206">
        <v>997122336</v>
      </c>
    </row>
    <row r="8" spans="1:20" x14ac:dyDescent="0.45">
      <c r="B8" s="142">
        <v>593</v>
      </c>
      <c r="C8" s="78" t="s">
        <v>17</v>
      </c>
      <c r="D8" s="188">
        <v>44743</v>
      </c>
      <c r="E8" s="191">
        <v>0.33333333333333331</v>
      </c>
      <c r="F8" s="138">
        <v>44743.333333333336</v>
      </c>
      <c r="G8" s="137">
        <v>0</v>
      </c>
      <c r="H8" s="137">
        <v>0</v>
      </c>
      <c r="I8" s="137">
        <v>0</v>
      </c>
      <c r="J8" s="137">
        <v>1104429992</v>
      </c>
      <c r="L8" s="138">
        <v>593</v>
      </c>
      <c r="M8" s="148" t="s">
        <v>17</v>
      </c>
      <c r="N8" s="129">
        <v>44743</v>
      </c>
      <c r="O8" s="200">
        <v>0.33333333333333331</v>
      </c>
      <c r="P8" s="197">
        <f t="shared" si="0"/>
        <v>44743.333333333336</v>
      </c>
      <c r="Q8" s="151">
        <v>0</v>
      </c>
      <c r="R8" s="203">
        <v>0</v>
      </c>
      <c r="S8" s="209">
        <v>0</v>
      </c>
      <c r="T8" s="206">
        <v>1104429992</v>
      </c>
    </row>
    <row r="9" spans="1:20" x14ac:dyDescent="0.45">
      <c r="B9" s="142">
        <v>594</v>
      </c>
      <c r="C9" s="78" t="s">
        <v>18</v>
      </c>
      <c r="D9" s="188">
        <v>44750</v>
      </c>
      <c r="E9" s="191">
        <v>0.3125</v>
      </c>
      <c r="F9" s="138">
        <v>44750.3125</v>
      </c>
      <c r="G9" s="137">
        <v>350</v>
      </c>
      <c r="H9" s="137">
        <v>0.1</v>
      </c>
      <c r="I9" s="137">
        <v>315</v>
      </c>
      <c r="J9" s="137">
        <v>484522262</v>
      </c>
      <c r="L9" s="138">
        <v>594</v>
      </c>
      <c r="M9" s="148" t="s">
        <v>18</v>
      </c>
      <c r="N9" s="129">
        <v>44750</v>
      </c>
      <c r="O9" s="200">
        <v>0.3125</v>
      </c>
      <c r="P9" s="197">
        <f t="shared" si="0"/>
        <v>44750.3125</v>
      </c>
      <c r="Q9" s="151">
        <v>350</v>
      </c>
      <c r="R9" s="203">
        <v>0.1</v>
      </c>
      <c r="S9" s="209">
        <v>315</v>
      </c>
      <c r="T9" s="206">
        <v>484522262</v>
      </c>
    </row>
    <row r="10" spans="1:20" x14ac:dyDescent="0.45">
      <c r="B10" s="142">
        <v>595</v>
      </c>
      <c r="C10" s="78" t="s">
        <v>19</v>
      </c>
      <c r="D10" s="188">
        <v>44750</v>
      </c>
      <c r="E10" s="191">
        <v>0.36458333333333331</v>
      </c>
      <c r="F10" s="138">
        <v>44750.364583333336</v>
      </c>
      <c r="G10" s="137">
        <v>175</v>
      </c>
      <c r="H10" s="137">
        <v>0.4</v>
      </c>
      <c r="I10" s="137">
        <v>105</v>
      </c>
      <c r="J10" s="137">
        <v>1388159323</v>
      </c>
      <c r="L10" s="138">
        <v>595</v>
      </c>
      <c r="M10" s="148" t="s">
        <v>19</v>
      </c>
      <c r="N10" s="129">
        <v>44750</v>
      </c>
      <c r="O10" s="200">
        <v>0.36458333333333331</v>
      </c>
      <c r="P10" s="197">
        <f t="shared" si="0"/>
        <v>44750.364583333336</v>
      </c>
      <c r="Q10" s="151">
        <v>175</v>
      </c>
      <c r="R10" s="203">
        <v>0.4</v>
      </c>
      <c r="S10" s="209">
        <v>105</v>
      </c>
      <c r="T10" s="206">
        <v>1388159323</v>
      </c>
    </row>
    <row r="11" spans="1:20" x14ac:dyDescent="0.45">
      <c r="B11" s="142">
        <v>596</v>
      </c>
      <c r="C11" s="78" t="s">
        <v>20</v>
      </c>
      <c r="D11" s="188">
        <v>44748</v>
      </c>
      <c r="E11" s="191">
        <v>0.4375</v>
      </c>
      <c r="F11" s="138">
        <v>44748.4375</v>
      </c>
      <c r="G11" s="137">
        <v>300</v>
      </c>
      <c r="H11" s="137">
        <v>0</v>
      </c>
      <c r="I11" s="137">
        <v>300</v>
      </c>
      <c r="J11" s="137">
        <v>647558169</v>
      </c>
      <c r="L11" s="138">
        <v>596</v>
      </c>
      <c r="M11" s="148" t="s">
        <v>20</v>
      </c>
      <c r="N11" s="129">
        <v>44748</v>
      </c>
      <c r="O11" s="200">
        <v>0.4375</v>
      </c>
      <c r="P11" s="197">
        <f t="shared" si="0"/>
        <v>44748.4375</v>
      </c>
      <c r="Q11" s="151">
        <v>300</v>
      </c>
      <c r="R11" s="203">
        <v>0</v>
      </c>
      <c r="S11" s="209">
        <v>300</v>
      </c>
      <c r="T11" s="206">
        <v>647558169</v>
      </c>
    </row>
    <row r="12" spans="1:20" x14ac:dyDescent="0.45">
      <c r="B12" s="142">
        <v>597</v>
      </c>
      <c r="C12" s="78" t="s">
        <v>21</v>
      </c>
      <c r="D12" s="188">
        <v>44728</v>
      </c>
      <c r="E12" s="191">
        <v>0.375</v>
      </c>
      <c r="F12" s="138">
        <v>44728.375</v>
      </c>
      <c r="G12" s="137">
        <v>175</v>
      </c>
      <c r="H12" s="137">
        <v>0.05</v>
      </c>
      <c r="I12" s="137">
        <v>166.25</v>
      </c>
      <c r="J12" s="137">
        <v>894292416</v>
      </c>
      <c r="L12" s="138">
        <v>597</v>
      </c>
      <c r="M12" s="148" t="s">
        <v>21</v>
      </c>
      <c r="N12" s="129">
        <v>44728</v>
      </c>
      <c r="O12" s="200">
        <v>0.375</v>
      </c>
      <c r="P12" s="197">
        <f t="shared" si="0"/>
        <v>44728.375</v>
      </c>
      <c r="Q12" s="151">
        <v>175</v>
      </c>
      <c r="R12" s="203">
        <v>0.05</v>
      </c>
      <c r="S12" s="209">
        <v>166.25</v>
      </c>
      <c r="T12" s="206">
        <v>894292416</v>
      </c>
    </row>
    <row r="13" spans="1:20" x14ac:dyDescent="0.45">
      <c r="B13" s="142">
        <v>598</v>
      </c>
      <c r="C13" s="78" t="s">
        <v>22</v>
      </c>
      <c r="D13" s="188">
        <v>44742</v>
      </c>
      <c r="E13" s="191">
        <v>0.33333333333333331</v>
      </c>
      <c r="F13" s="138">
        <v>44742.333333333336</v>
      </c>
      <c r="G13" s="137">
        <v>175</v>
      </c>
      <c r="H13" s="137">
        <v>0</v>
      </c>
      <c r="I13" s="137">
        <v>175</v>
      </c>
      <c r="J13" s="137">
        <v>491756357</v>
      </c>
      <c r="L13" s="138">
        <v>598</v>
      </c>
      <c r="M13" s="148" t="s">
        <v>22</v>
      </c>
      <c r="N13" s="129">
        <v>44742</v>
      </c>
      <c r="O13" s="200">
        <v>0.33333333333333331</v>
      </c>
      <c r="P13" s="197">
        <f t="shared" si="0"/>
        <v>44742.333333333336</v>
      </c>
      <c r="Q13" s="151">
        <v>175</v>
      </c>
      <c r="R13" s="203">
        <v>0</v>
      </c>
      <c r="S13" s="209">
        <v>175</v>
      </c>
      <c r="T13" s="206">
        <v>491756357</v>
      </c>
    </row>
    <row r="14" spans="1:20" x14ac:dyDescent="0.45">
      <c r="B14" s="143">
        <v>599</v>
      </c>
      <c r="C14" s="79" t="s">
        <v>23</v>
      </c>
      <c r="D14" s="189">
        <v>44744</v>
      </c>
      <c r="E14" s="192">
        <v>0.32291666666666669</v>
      </c>
      <c r="F14" s="140">
        <v>44744.322916666664</v>
      </c>
      <c r="G14" s="139">
        <v>175</v>
      </c>
      <c r="H14" s="139">
        <v>0</v>
      </c>
      <c r="I14" s="139">
        <v>175</v>
      </c>
      <c r="J14" s="139">
        <v>1285194678</v>
      </c>
      <c r="L14" s="140">
        <v>599</v>
      </c>
      <c r="M14" s="149" t="s">
        <v>23</v>
      </c>
      <c r="N14" s="132">
        <v>44744</v>
      </c>
      <c r="O14" s="201">
        <v>0.32291666666666669</v>
      </c>
      <c r="P14" s="198">
        <f t="shared" si="0"/>
        <v>44744.322916666664</v>
      </c>
      <c r="Q14" s="152">
        <v>175</v>
      </c>
      <c r="R14" s="204">
        <v>0</v>
      </c>
      <c r="S14" s="210">
        <v>175</v>
      </c>
      <c r="T14" s="207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C631-F798-43E3-9812-5D0BD5F0FC9B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5.59765625" style="10" bestFit="1" customWidth="1"/>
    <col min="3" max="3" width="11.59765625" style="10" bestFit="1" customWidth="1"/>
    <col min="4" max="4" width="9.73046875" style="10" bestFit="1" customWidth="1"/>
    <col min="5" max="5" width="8.86328125" style="10" bestFit="1" customWidth="1"/>
    <col min="6" max="6" width="17.3984375" style="10" bestFit="1" customWidth="1"/>
    <col min="7" max="7" width="9" style="10" bestFit="1" customWidth="1"/>
    <col min="8" max="8" width="6.1328125" style="10" bestFit="1" customWidth="1"/>
    <col min="9" max="9" width="6.265625" style="10" bestFit="1" customWidth="1"/>
    <col min="10" max="10" width="8.73046875" style="10" bestFit="1" customWidth="1"/>
    <col min="11" max="11" width="4.59765625" style="10" customWidth="1"/>
    <col min="12" max="12" width="5.59765625" style="10" bestFit="1" customWidth="1"/>
    <col min="13" max="13" width="11.59765625" style="10" bestFit="1" customWidth="1"/>
    <col min="14" max="14" width="9.73046875" style="10" bestFit="1" customWidth="1"/>
    <col min="15" max="15" width="8.86328125" style="10" bestFit="1" customWidth="1"/>
    <col min="16" max="16" width="17.3984375" style="10" bestFit="1" customWidth="1"/>
    <col min="17" max="17" width="9" style="10" customWidth="1"/>
    <col min="18" max="18" width="6.1328125" style="10" bestFit="1" customWidth="1"/>
    <col min="19" max="19" width="6.26562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46</v>
      </c>
    </row>
    <row r="2" spans="1:20" s="8" customFormat="1" ht="18" x14ac:dyDescent="0.55000000000000004">
      <c r="A2" s="24" t="s">
        <v>47</v>
      </c>
    </row>
    <row r="3" spans="1:20" ht="18.75" customHeight="1" x14ac:dyDescent="0.55000000000000004">
      <c r="L3" s="11" t="s">
        <v>9</v>
      </c>
    </row>
    <row r="4" spans="1:20" ht="42.75" x14ac:dyDescent="0.45">
      <c r="B4" s="65" t="s">
        <v>24</v>
      </c>
      <c r="C4" s="65" t="s">
        <v>10</v>
      </c>
      <c r="D4" s="67" t="s">
        <v>12</v>
      </c>
      <c r="E4" s="67" t="s">
        <v>13</v>
      </c>
      <c r="F4" s="67" t="s">
        <v>70</v>
      </c>
      <c r="G4" s="66" t="s">
        <v>25</v>
      </c>
      <c r="H4" s="66" t="s">
        <v>26</v>
      </c>
      <c r="I4" s="66" t="s">
        <v>27</v>
      </c>
      <c r="J4" s="66" t="s">
        <v>28</v>
      </c>
      <c r="L4" s="65" t="s">
        <v>24</v>
      </c>
      <c r="M4" s="65" t="s">
        <v>10</v>
      </c>
      <c r="N4" s="67" t="s">
        <v>12</v>
      </c>
      <c r="O4" s="67" t="s">
        <v>13</v>
      </c>
      <c r="P4" s="67" t="s">
        <v>70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141">
        <v>590</v>
      </c>
      <c r="C5" s="134" t="s">
        <v>14</v>
      </c>
      <c r="D5" s="187">
        <v>44592</v>
      </c>
      <c r="E5" s="190">
        <v>0.375</v>
      </c>
      <c r="F5" s="136">
        <v>44592.375</v>
      </c>
      <c r="G5" s="135">
        <v>175</v>
      </c>
      <c r="H5" s="135">
        <v>0</v>
      </c>
      <c r="I5" s="135">
        <v>175</v>
      </c>
      <c r="J5" s="135">
        <v>475020863</v>
      </c>
      <c r="L5" s="136">
        <v>590</v>
      </c>
      <c r="M5" s="147" t="s">
        <v>14</v>
      </c>
      <c r="N5" s="125">
        <v>44592</v>
      </c>
      <c r="O5" s="199">
        <v>0.375</v>
      </c>
      <c r="P5" s="196">
        <f>SUM(N5:O5)</f>
        <v>44592.375</v>
      </c>
      <c r="Q5" s="150">
        <v>175</v>
      </c>
      <c r="R5" s="202">
        <v>0</v>
      </c>
      <c r="S5" s="208">
        <v>175</v>
      </c>
      <c r="T5" s="205">
        <v>475020863</v>
      </c>
    </row>
    <row r="6" spans="1:20" x14ac:dyDescent="0.45">
      <c r="B6" s="142">
        <v>591</v>
      </c>
      <c r="C6" s="78" t="s">
        <v>15</v>
      </c>
      <c r="D6" s="188">
        <v>44605</v>
      </c>
      <c r="E6" s="191">
        <v>0.41666666666666669</v>
      </c>
      <c r="F6" s="138">
        <v>44605.416666666664</v>
      </c>
      <c r="G6" s="137">
        <v>900</v>
      </c>
      <c r="H6" s="137">
        <v>0.2</v>
      </c>
      <c r="I6" s="137">
        <v>720</v>
      </c>
      <c r="J6" s="137">
        <v>1489292369</v>
      </c>
      <c r="L6" s="138">
        <v>591</v>
      </c>
      <c r="M6" s="148" t="s">
        <v>15</v>
      </c>
      <c r="N6" s="129">
        <v>44605</v>
      </c>
      <c r="O6" s="200">
        <v>0.41666666666666669</v>
      </c>
      <c r="P6" s="197">
        <f t="shared" ref="P6:P14" si="0">SUM(N6:O6)</f>
        <v>44605.416666666664</v>
      </c>
      <c r="Q6" s="151">
        <v>900</v>
      </c>
      <c r="R6" s="203">
        <v>0.2</v>
      </c>
      <c r="S6" s="209">
        <v>720</v>
      </c>
      <c r="T6" s="206">
        <v>1489292369</v>
      </c>
    </row>
    <row r="7" spans="1:20" x14ac:dyDescent="0.45">
      <c r="B7" s="142">
        <v>592</v>
      </c>
      <c r="C7" s="78" t="s">
        <v>16</v>
      </c>
      <c r="D7" s="188">
        <v>44724</v>
      </c>
      <c r="E7" s="191">
        <v>0.45833333333333331</v>
      </c>
      <c r="F7" s="138">
        <v>44724.458333333336</v>
      </c>
      <c r="G7" s="137">
        <v>175</v>
      </c>
      <c r="H7" s="137">
        <v>0</v>
      </c>
      <c r="I7" s="137">
        <v>175</v>
      </c>
      <c r="J7" s="137">
        <v>997122336</v>
      </c>
      <c r="L7" s="138">
        <v>592</v>
      </c>
      <c r="M7" s="148" t="s">
        <v>16</v>
      </c>
      <c r="N7" s="129">
        <v>44724</v>
      </c>
      <c r="O7" s="200">
        <v>0.45833333333333331</v>
      </c>
      <c r="P7" s="197">
        <f t="shared" si="0"/>
        <v>44724.458333333336</v>
      </c>
      <c r="Q7" s="151">
        <v>175</v>
      </c>
      <c r="R7" s="203">
        <v>0</v>
      </c>
      <c r="S7" s="209">
        <v>175</v>
      </c>
      <c r="T7" s="206">
        <v>997122336</v>
      </c>
    </row>
    <row r="8" spans="1:20" x14ac:dyDescent="0.45">
      <c r="B8" s="142">
        <v>593</v>
      </c>
      <c r="C8" s="78" t="s">
        <v>17</v>
      </c>
      <c r="D8" s="188">
        <v>44743</v>
      </c>
      <c r="E8" s="191">
        <v>0.33333333333333331</v>
      </c>
      <c r="F8" s="138">
        <v>44743.333333333336</v>
      </c>
      <c r="G8" s="137">
        <v>0</v>
      </c>
      <c r="H8" s="137">
        <v>0</v>
      </c>
      <c r="I8" s="137">
        <v>0</v>
      </c>
      <c r="J8" s="137">
        <v>1104429992</v>
      </c>
      <c r="L8" s="138">
        <v>593</v>
      </c>
      <c r="M8" s="148" t="s">
        <v>17</v>
      </c>
      <c r="N8" s="129">
        <v>44743</v>
      </c>
      <c r="O8" s="200">
        <v>0.33333333333333331</v>
      </c>
      <c r="P8" s="197">
        <f t="shared" si="0"/>
        <v>44743.333333333336</v>
      </c>
      <c r="Q8" s="151">
        <v>0</v>
      </c>
      <c r="R8" s="203">
        <v>0</v>
      </c>
      <c r="S8" s="209">
        <v>0</v>
      </c>
      <c r="T8" s="206">
        <v>1104429992</v>
      </c>
    </row>
    <row r="9" spans="1:20" x14ac:dyDescent="0.45">
      <c r="B9" s="142">
        <v>594</v>
      </c>
      <c r="C9" s="78" t="s">
        <v>18</v>
      </c>
      <c r="D9" s="188">
        <v>44750</v>
      </c>
      <c r="E9" s="191">
        <v>0.3125</v>
      </c>
      <c r="F9" s="138">
        <v>44750.3125</v>
      </c>
      <c r="G9" s="137">
        <v>350</v>
      </c>
      <c r="H9" s="137">
        <v>0.1</v>
      </c>
      <c r="I9" s="137">
        <v>315</v>
      </c>
      <c r="J9" s="137">
        <v>484522262</v>
      </c>
      <c r="L9" s="138">
        <v>594</v>
      </c>
      <c r="M9" s="148" t="s">
        <v>18</v>
      </c>
      <c r="N9" s="129">
        <v>44750</v>
      </c>
      <c r="O9" s="200">
        <v>0.3125</v>
      </c>
      <c r="P9" s="197">
        <f t="shared" si="0"/>
        <v>44750.3125</v>
      </c>
      <c r="Q9" s="151">
        <v>350</v>
      </c>
      <c r="R9" s="203">
        <v>0.1</v>
      </c>
      <c r="S9" s="209">
        <v>315</v>
      </c>
      <c r="T9" s="206">
        <v>484522262</v>
      </c>
    </row>
    <row r="10" spans="1:20" x14ac:dyDescent="0.45">
      <c r="B10" s="142">
        <v>595</v>
      </c>
      <c r="C10" s="78" t="s">
        <v>19</v>
      </c>
      <c r="D10" s="188">
        <v>44750</v>
      </c>
      <c r="E10" s="191">
        <v>0.36458333333333331</v>
      </c>
      <c r="F10" s="138">
        <v>44750.364583333336</v>
      </c>
      <c r="G10" s="137">
        <v>175</v>
      </c>
      <c r="H10" s="137">
        <v>0.4</v>
      </c>
      <c r="I10" s="137">
        <v>105</v>
      </c>
      <c r="J10" s="137">
        <v>1388159323</v>
      </c>
      <c r="L10" s="138">
        <v>595</v>
      </c>
      <c r="M10" s="148" t="s">
        <v>19</v>
      </c>
      <c r="N10" s="129">
        <v>44750</v>
      </c>
      <c r="O10" s="200">
        <v>0.36458333333333331</v>
      </c>
      <c r="P10" s="197">
        <f t="shared" si="0"/>
        <v>44750.364583333336</v>
      </c>
      <c r="Q10" s="151">
        <v>175</v>
      </c>
      <c r="R10" s="203">
        <v>0.4</v>
      </c>
      <c r="S10" s="209">
        <v>105</v>
      </c>
      <c r="T10" s="206">
        <v>1388159323</v>
      </c>
    </row>
    <row r="11" spans="1:20" x14ac:dyDescent="0.45">
      <c r="B11" s="142">
        <v>596</v>
      </c>
      <c r="C11" s="78" t="s">
        <v>20</v>
      </c>
      <c r="D11" s="188">
        <v>44748</v>
      </c>
      <c r="E11" s="191">
        <v>0.4375</v>
      </c>
      <c r="F11" s="138">
        <v>44748.4375</v>
      </c>
      <c r="G11" s="137">
        <v>300</v>
      </c>
      <c r="H11" s="137">
        <v>0</v>
      </c>
      <c r="I11" s="137">
        <v>300</v>
      </c>
      <c r="J11" s="137">
        <v>647558169</v>
      </c>
      <c r="L11" s="138">
        <v>596</v>
      </c>
      <c r="M11" s="148" t="s">
        <v>20</v>
      </c>
      <c r="N11" s="129">
        <v>44748</v>
      </c>
      <c r="O11" s="200">
        <v>0.4375</v>
      </c>
      <c r="P11" s="197">
        <f t="shared" si="0"/>
        <v>44748.4375</v>
      </c>
      <c r="Q11" s="151">
        <v>300</v>
      </c>
      <c r="R11" s="203">
        <v>0</v>
      </c>
      <c r="S11" s="209">
        <v>300</v>
      </c>
      <c r="T11" s="206">
        <v>647558169</v>
      </c>
    </row>
    <row r="12" spans="1:20" x14ac:dyDescent="0.45">
      <c r="B12" s="142">
        <v>597</v>
      </c>
      <c r="C12" s="78" t="s">
        <v>21</v>
      </c>
      <c r="D12" s="188">
        <v>44728</v>
      </c>
      <c r="E12" s="191">
        <v>0.375</v>
      </c>
      <c r="F12" s="138">
        <v>44728.375</v>
      </c>
      <c r="G12" s="137">
        <v>175</v>
      </c>
      <c r="H12" s="137">
        <v>0.05</v>
      </c>
      <c r="I12" s="137">
        <v>166.25</v>
      </c>
      <c r="J12" s="137">
        <v>894292416</v>
      </c>
      <c r="L12" s="138">
        <v>597</v>
      </c>
      <c r="M12" s="148" t="s">
        <v>21</v>
      </c>
      <c r="N12" s="129">
        <v>44728</v>
      </c>
      <c r="O12" s="200">
        <v>0.375</v>
      </c>
      <c r="P12" s="197">
        <f t="shared" si="0"/>
        <v>44728.375</v>
      </c>
      <c r="Q12" s="151">
        <v>175</v>
      </c>
      <c r="R12" s="203">
        <v>0.05</v>
      </c>
      <c r="S12" s="209">
        <v>166.25</v>
      </c>
      <c r="T12" s="206">
        <v>894292416</v>
      </c>
    </row>
    <row r="13" spans="1:20" x14ac:dyDescent="0.45">
      <c r="B13" s="142">
        <v>598</v>
      </c>
      <c r="C13" s="78" t="s">
        <v>22</v>
      </c>
      <c r="D13" s="188">
        <v>44742</v>
      </c>
      <c r="E13" s="191">
        <v>0.33333333333333331</v>
      </c>
      <c r="F13" s="138">
        <v>44742.333333333336</v>
      </c>
      <c r="G13" s="137">
        <v>175</v>
      </c>
      <c r="H13" s="137">
        <v>0</v>
      </c>
      <c r="I13" s="137">
        <v>175</v>
      </c>
      <c r="J13" s="137">
        <v>491756357</v>
      </c>
      <c r="L13" s="138">
        <v>598</v>
      </c>
      <c r="M13" s="148" t="s">
        <v>22</v>
      </c>
      <c r="N13" s="129">
        <v>44742</v>
      </c>
      <c r="O13" s="200">
        <v>0.33333333333333331</v>
      </c>
      <c r="P13" s="197">
        <f t="shared" si="0"/>
        <v>44742.333333333336</v>
      </c>
      <c r="Q13" s="151">
        <v>175</v>
      </c>
      <c r="R13" s="203">
        <v>0</v>
      </c>
      <c r="S13" s="209">
        <v>175</v>
      </c>
      <c r="T13" s="206">
        <v>491756357</v>
      </c>
    </row>
    <row r="14" spans="1:20" x14ac:dyDescent="0.45">
      <c r="B14" s="143">
        <v>599</v>
      </c>
      <c r="C14" s="79" t="s">
        <v>23</v>
      </c>
      <c r="D14" s="189">
        <v>44744</v>
      </c>
      <c r="E14" s="192">
        <v>0.32291666666666669</v>
      </c>
      <c r="F14" s="140">
        <v>44744.322916666664</v>
      </c>
      <c r="G14" s="139">
        <v>175</v>
      </c>
      <c r="H14" s="139">
        <v>0</v>
      </c>
      <c r="I14" s="139">
        <v>175</v>
      </c>
      <c r="J14" s="139">
        <v>1285194678</v>
      </c>
      <c r="L14" s="140">
        <v>599</v>
      </c>
      <c r="M14" s="149" t="s">
        <v>23</v>
      </c>
      <c r="N14" s="132">
        <v>44744</v>
      </c>
      <c r="O14" s="201">
        <v>0.32291666666666669</v>
      </c>
      <c r="P14" s="198">
        <f t="shared" si="0"/>
        <v>44744.322916666664</v>
      </c>
      <c r="Q14" s="152">
        <v>175</v>
      </c>
      <c r="R14" s="204">
        <v>0</v>
      </c>
      <c r="S14" s="210">
        <v>175</v>
      </c>
      <c r="T14" s="207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05A3-2ABA-4CF1-A75B-57E8FEEAE4AB}">
  <sheetPr>
    <tabColor rgb="FF636568"/>
  </sheetPr>
  <dimension ref="A1:J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21" style="10" customWidth="1"/>
    <col min="3" max="3" width="11.59765625" style="10" customWidth="1"/>
    <col min="4" max="4" width="11" style="10" customWidth="1"/>
    <col min="5" max="5" width="11.265625" style="10" customWidth="1"/>
    <col min="6" max="6" width="4.59765625" style="10" customWidth="1"/>
    <col min="7" max="7" width="21" style="10" customWidth="1"/>
    <col min="8" max="8" width="11.59765625" style="10" customWidth="1"/>
    <col min="9" max="9" width="11" style="10" customWidth="1"/>
    <col min="10" max="10" width="11.265625" style="10" customWidth="1"/>
    <col min="11" max="16384" width="9.1328125" style="10"/>
  </cols>
  <sheetData>
    <row r="1" spans="1:10" s="8" customFormat="1" ht="21" x14ac:dyDescent="0.65">
      <c r="A1" s="23" t="s">
        <v>7</v>
      </c>
      <c r="B1" s="4"/>
    </row>
    <row r="2" spans="1:10" s="8" customFormat="1" ht="18" x14ac:dyDescent="0.55000000000000004">
      <c r="A2" s="24" t="s">
        <v>8</v>
      </c>
      <c r="B2" s="9"/>
    </row>
    <row r="3" spans="1:10" ht="18.75" customHeight="1" x14ac:dyDescent="0.55000000000000004">
      <c r="G3" s="11" t="s">
        <v>9</v>
      </c>
    </row>
    <row r="4" spans="1:10" x14ac:dyDescent="0.45">
      <c r="B4" t="s">
        <v>10</v>
      </c>
      <c r="C4" t="s">
        <v>11</v>
      </c>
      <c r="D4" t="s">
        <v>12</v>
      </c>
      <c r="E4" t="s">
        <v>13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45">
      <c r="B5" s="14" t="s">
        <v>14</v>
      </c>
      <c r="C5" s="16">
        <v>11.25</v>
      </c>
      <c r="D5" s="15">
        <v>44592</v>
      </c>
      <c r="E5" s="123">
        <v>0.375</v>
      </c>
      <c r="G5" s="12" t="s">
        <v>14</v>
      </c>
      <c r="H5" s="17">
        <v>11.25</v>
      </c>
      <c r="I5" s="13">
        <v>44592</v>
      </c>
      <c r="J5" s="124">
        <v>0.375</v>
      </c>
    </row>
    <row r="6" spans="1:10" x14ac:dyDescent="0.45">
      <c r="B6" s="14" t="s">
        <v>15</v>
      </c>
      <c r="C6" s="16">
        <v>5.5</v>
      </c>
      <c r="D6" s="15">
        <v>44605</v>
      </c>
      <c r="E6" s="123">
        <v>0.41666666666666669</v>
      </c>
      <c r="G6" s="12" t="s">
        <v>15</v>
      </c>
      <c r="H6" s="17">
        <v>5.5</v>
      </c>
      <c r="I6" s="13">
        <v>44605</v>
      </c>
      <c r="J6" s="124">
        <v>0.41666666666666669</v>
      </c>
    </row>
    <row r="7" spans="1:10" x14ac:dyDescent="0.45">
      <c r="B7" s="14" t="s">
        <v>16</v>
      </c>
      <c r="C7" s="16">
        <v>0.75</v>
      </c>
      <c r="D7" s="15">
        <v>44724</v>
      </c>
      <c r="E7" s="123">
        <v>0.45833333333333331</v>
      </c>
      <c r="G7" s="12" t="s">
        <v>16</v>
      </c>
      <c r="H7" s="17">
        <v>0.75</v>
      </c>
      <c r="I7" s="13">
        <v>44724</v>
      </c>
      <c r="J7" s="124">
        <v>0.45833333333333331</v>
      </c>
    </row>
    <row r="8" spans="1:10" x14ac:dyDescent="0.45">
      <c r="B8" s="14" t="s">
        <v>17</v>
      </c>
      <c r="C8" s="16">
        <v>12.5</v>
      </c>
      <c r="D8" s="15">
        <v>44743</v>
      </c>
      <c r="E8" s="123">
        <v>0.33333333333333331</v>
      </c>
      <c r="G8" s="12" t="s">
        <v>17</v>
      </c>
      <c r="H8" s="17">
        <v>12.5</v>
      </c>
      <c r="I8" s="13">
        <v>44743</v>
      </c>
      <c r="J8" s="124">
        <v>0.33333333333333331</v>
      </c>
    </row>
    <row r="9" spans="1:10" x14ac:dyDescent="0.45">
      <c r="B9" s="14" t="s">
        <v>18</v>
      </c>
      <c r="C9" s="16">
        <v>20.75</v>
      </c>
      <c r="D9" s="15">
        <v>44750</v>
      </c>
      <c r="E9" s="123">
        <v>0.3125</v>
      </c>
      <c r="G9" s="12" t="s">
        <v>18</v>
      </c>
      <c r="H9" s="17">
        <v>20.75</v>
      </c>
      <c r="I9" s="13">
        <v>44750</v>
      </c>
      <c r="J9" s="124">
        <v>0.3125</v>
      </c>
    </row>
    <row r="10" spans="1:10" x14ac:dyDescent="0.45">
      <c r="B10" s="14" t="s">
        <v>19</v>
      </c>
      <c r="C10" s="16">
        <v>13</v>
      </c>
      <c r="D10" s="15">
        <v>44750</v>
      </c>
      <c r="E10" s="123">
        <v>0.36458333333333331</v>
      </c>
      <c r="G10" s="12" t="s">
        <v>19</v>
      </c>
      <c r="H10" s="17">
        <v>13</v>
      </c>
      <c r="I10" s="13">
        <v>44750</v>
      </c>
      <c r="J10" s="124">
        <v>0.36458333333333331</v>
      </c>
    </row>
    <row r="11" spans="1:10" x14ac:dyDescent="0.45">
      <c r="B11" s="14" t="s">
        <v>20</v>
      </c>
      <c r="C11" s="16">
        <v>0.5</v>
      </c>
      <c r="D11" s="15">
        <v>44748</v>
      </c>
      <c r="E11" s="123">
        <v>0.4375</v>
      </c>
      <c r="G11" s="12" t="s">
        <v>20</v>
      </c>
      <c r="H11" s="17">
        <v>0.5</v>
      </c>
      <c r="I11" s="13">
        <v>44748</v>
      </c>
      <c r="J11" s="124">
        <v>0.4375</v>
      </c>
    </row>
    <row r="12" spans="1:10" x14ac:dyDescent="0.45">
      <c r="B12" s="14" t="s">
        <v>21</v>
      </c>
      <c r="C12" s="16">
        <v>20.5</v>
      </c>
      <c r="D12" s="15">
        <v>44728</v>
      </c>
      <c r="E12" s="123">
        <v>0.375</v>
      </c>
      <c r="G12" s="12" t="s">
        <v>21</v>
      </c>
      <c r="H12" s="17">
        <v>20.5</v>
      </c>
      <c r="I12" s="13">
        <v>44728</v>
      </c>
      <c r="J12" s="124">
        <v>0.375</v>
      </c>
    </row>
    <row r="13" spans="1:10" x14ac:dyDescent="0.45">
      <c r="B13" s="14" t="s">
        <v>22</v>
      </c>
      <c r="C13" s="16">
        <v>20.25</v>
      </c>
      <c r="D13" s="15">
        <v>44742</v>
      </c>
      <c r="E13" s="123">
        <v>0.33333333333333331</v>
      </c>
      <c r="G13" s="12" t="s">
        <v>22</v>
      </c>
      <c r="H13" s="17">
        <v>20.25</v>
      </c>
      <c r="I13" s="13">
        <v>44742</v>
      </c>
      <c r="J13" s="124">
        <v>0.33333333333333331</v>
      </c>
    </row>
    <row r="14" spans="1:10" x14ac:dyDescent="0.45">
      <c r="B14" s="14" t="s">
        <v>23</v>
      </c>
      <c r="C14" s="16">
        <v>30.25</v>
      </c>
      <c r="D14" s="15">
        <v>44744</v>
      </c>
      <c r="E14" s="123">
        <v>0.32291666666666669</v>
      </c>
      <c r="G14" s="12" t="s">
        <v>23</v>
      </c>
      <c r="H14" s="17">
        <v>30.25</v>
      </c>
      <c r="I14" s="13">
        <v>44744</v>
      </c>
      <c r="J14" s="124">
        <v>0.32291666666666669</v>
      </c>
    </row>
  </sheetData>
  <pageMargins left="0.7" right="0.7" top="0.75" bottom="0.75" header="0.3" footer="0.3"/>
  <pageSetup paperSize="121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4B65-B08B-4250-AD5F-010CE73EEB47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40</v>
      </c>
      <c r="D1" s="4"/>
    </row>
    <row r="2" spans="1:20" s="8" customFormat="1" ht="18" x14ac:dyDescent="0.55000000000000004">
      <c r="A2" s="24" t="s">
        <v>39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56" t="s">
        <v>24</v>
      </c>
      <c r="C4" s="56" t="s">
        <v>10</v>
      </c>
      <c r="D4" s="57" t="s">
        <v>11</v>
      </c>
      <c r="E4" s="58" t="s">
        <v>12</v>
      </c>
      <c r="F4" s="58" t="s">
        <v>13</v>
      </c>
      <c r="G4" s="57" t="s">
        <v>25</v>
      </c>
      <c r="H4" s="57" t="s">
        <v>26</v>
      </c>
      <c r="I4" s="57" t="s">
        <v>27</v>
      </c>
      <c r="J4" s="57" t="s">
        <v>28</v>
      </c>
      <c r="L4" s="34" t="s">
        <v>24</v>
      </c>
      <c r="M4" s="48" t="s">
        <v>10</v>
      </c>
      <c r="N4" s="35" t="s">
        <v>11</v>
      </c>
      <c r="O4" s="36" t="s">
        <v>12</v>
      </c>
      <c r="P4" s="52" t="s">
        <v>13</v>
      </c>
      <c r="Q4" s="35" t="s">
        <v>25</v>
      </c>
      <c r="R4" s="35" t="s">
        <v>26</v>
      </c>
      <c r="S4" s="37" t="s">
        <v>27</v>
      </c>
      <c r="T4" s="37" t="s">
        <v>28</v>
      </c>
    </row>
    <row r="5" spans="1:20" x14ac:dyDescent="0.45">
      <c r="B5" s="59" t="s">
        <v>29</v>
      </c>
      <c r="C5" s="59" t="s">
        <v>14</v>
      </c>
      <c r="D5" s="60">
        <v>11.25</v>
      </c>
      <c r="E5" s="61">
        <v>44592</v>
      </c>
      <c r="F5" s="122">
        <v>0.375</v>
      </c>
      <c r="G5" s="62">
        <v>175</v>
      </c>
      <c r="H5" s="63">
        <v>0</v>
      </c>
      <c r="I5" s="62">
        <v>175</v>
      </c>
      <c r="J5" s="64">
        <v>475020863</v>
      </c>
      <c r="L5" s="25" t="s">
        <v>29</v>
      </c>
      <c r="M5" s="49" t="s">
        <v>14</v>
      </c>
      <c r="N5" s="18">
        <v>11.25</v>
      </c>
      <c r="O5" s="19">
        <v>44592</v>
      </c>
      <c r="P5" s="119">
        <v>0.375</v>
      </c>
      <c r="Q5" s="20">
        <v>175</v>
      </c>
      <c r="R5" s="21">
        <v>0</v>
      </c>
      <c r="S5" s="45">
        <v>175</v>
      </c>
      <c r="T5" s="26">
        <v>475020863</v>
      </c>
    </row>
    <row r="6" spans="1:20" x14ac:dyDescent="0.45">
      <c r="B6" s="59" t="s">
        <v>30</v>
      </c>
      <c r="C6" s="59" t="s">
        <v>15</v>
      </c>
      <c r="D6" s="60">
        <v>5.5</v>
      </c>
      <c r="E6" s="61">
        <v>44605</v>
      </c>
      <c r="F6" s="122">
        <v>0.41666666666666669</v>
      </c>
      <c r="G6" s="62">
        <v>900</v>
      </c>
      <c r="H6" s="63">
        <v>0.2</v>
      </c>
      <c r="I6" s="62">
        <v>720</v>
      </c>
      <c r="J6" s="64">
        <v>1489292369</v>
      </c>
      <c r="L6" s="25" t="s">
        <v>30</v>
      </c>
      <c r="M6" s="49" t="s">
        <v>15</v>
      </c>
      <c r="N6" s="18">
        <v>5.5</v>
      </c>
      <c r="O6" s="19">
        <v>44605</v>
      </c>
      <c r="P6" s="119">
        <v>0.41666666666666669</v>
      </c>
      <c r="Q6" s="20">
        <v>900</v>
      </c>
      <c r="R6" s="21">
        <v>0.2</v>
      </c>
      <c r="S6" s="45">
        <v>720</v>
      </c>
      <c r="T6" s="26">
        <v>1489292369</v>
      </c>
    </row>
    <row r="7" spans="1:20" x14ac:dyDescent="0.45">
      <c r="B7" s="59" t="s">
        <v>31</v>
      </c>
      <c r="C7" s="59" t="s">
        <v>16</v>
      </c>
      <c r="D7" s="60">
        <v>0.75</v>
      </c>
      <c r="E7" s="61">
        <v>44724</v>
      </c>
      <c r="F7" s="122">
        <v>0.45833333333333331</v>
      </c>
      <c r="G7" s="62">
        <v>175</v>
      </c>
      <c r="H7" s="63">
        <v>0</v>
      </c>
      <c r="I7" s="62">
        <v>175</v>
      </c>
      <c r="J7" s="64">
        <v>997122336</v>
      </c>
      <c r="L7" s="25" t="s">
        <v>31</v>
      </c>
      <c r="M7" s="49" t="s">
        <v>16</v>
      </c>
      <c r="N7" s="18">
        <v>0.75</v>
      </c>
      <c r="O7" s="19">
        <v>44724</v>
      </c>
      <c r="P7" s="119">
        <v>0.45833333333333331</v>
      </c>
      <c r="Q7" s="20">
        <v>175</v>
      </c>
      <c r="R7" s="21">
        <v>0</v>
      </c>
      <c r="S7" s="45">
        <v>175</v>
      </c>
      <c r="T7" s="26">
        <v>997122336</v>
      </c>
    </row>
    <row r="8" spans="1:20" x14ac:dyDescent="0.45">
      <c r="B8" s="59" t="s">
        <v>32</v>
      </c>
      <c r="C8" s="59" t="s">
        <v>17</v>
      </c>
      <c r="D8" s="60">
        <v>12.5</v>
      </c>
      <c r="E8" s="61">
        <v>44743</v>
      </c>
      <c r="F8" s="122">
        <v>0.33333333333333331</v>
      </c>
      <c r="G8" s="62">
        <v>0</v>
      </c>
      <c r="H8" s="63">
        <v>0</v>
      </c>
      <c r="I8" s="62">
        <v>0</v>
      </c>
      <c r="J8" s="64">
        <v>1104429992</v>
      </c>
      <c r="L8" s="25" t="s">
        <v>32</v>
      </c>
      <c r="M8" s="49" t="s">
        <v>17</v>
      </c>
      <c r="N8" s="18">
        <v>12.5</v>
      </c>
      <c r="O8" s="19">
        <v>44743</v>
      </c>
      <c r="P8" s="119">
        <v>0.33333333333333331</v>
      </c>
      <c r="Q8" s="20">
        <v>0</v>
      </c>
      <c r="R8" s="21">
        <v>0</v>
      </c>
      <c r="S8" s="45">
        <v>0</v>
      </c>
      <c r="T8" s="26">
        <v>1104429992</v>
      </c>
    </row>
    <row r="9" spans="1:20" x14ac:dyDescent="0.45">
      <c r="B9" s="59" t="s">
        <v>33</v>
      </c>
      <c r="C9" s="59" t="s">
        <v>18</v>
      </c>
      <c r="D9" s="60">
        <v>20.75</v>
      </c>
      <c r="E9" s="61">
        <v>44750</v>
      </c>
      <c r="F9" s="122">
        <v>0.3125</v>
      </c>
      <c r="G9" s="62">
        <v>350</v>
      </c>
      <c r="H9" s="63">
        <v>0.1</v>
      </c>
      <c r="I9" s="62">
        <v>315</v>
      </c>
      <c r="J9" s="64">
        <v>484522262</v>
      </c>
      <c r="L9" s="38" t="s">
        <v>33</v>
      </c>
      <c r="M9" s="50" t="s">
        <v>18</v>
      </c>
      <c r="N9" s="40">
        <v>20.75</v>
      </c>
      <c r="O9" s="41">
        <v>44750</v>
      </c>
      <c r="P9" s="120">
        <v>0.3125</v>
      </c>
      <c r="Q9" s="42">
        <v>350</v>
      </c>
      <c r="R9" s="43">
        <v>0.1</v>
      </c>
      <c r="S9" s="46">
        <v>315</v>
      </c>
      <c r="T9" s="44">
        <v>484522262</v>
      </c>
    </row>
    <row r="10" spans="1:20" x14ac:dyDescent="0.45">
      <c r="B10" s="59" t="s">
        <v>34</v>
      </c>
      <c r="C10" s="59" t="s">
        <v>19</v>
      </c>
      <c r="D10" s="60">
        <v>13</v>
      </c>
      <c r="E10" s="61">
        <v>44750</v>
      </c>
      <c r="F10" s="122">
        <v>0.36458333333333331</v>
      </c>
      <c r="G10" s="62">
        <v>175</v>
      </c>
      <c r="H10" s="63">
        <v>0.4</v>
      </c>
      <c r="I10" s="62">
        <v>105</v>
      </c>
      <c r="J10" s="64">
        <v>1388159323</v>
      </c>
      <c r="L10" s="25" t="s">
        <v>34</v>
      </c>
      <c r="M10" s="49" t="s">
        <v>19</v>
      </c>
      <c r="N10" s="18">
        <v>13</v>
      </c>
      <c r="O10" s="19">
        <v>44750</v>
      </c>
      <c r="P10" s="119">
        <v>0.36458333333333331</v>
      </c>
      <c r="Q10" s="20">
        <v>175</v>
      </c>
      <c r="R10" s="21">
        <v>0.4</v>
      </c>
      <c r="S10" s="45">
        <v>105</v>
      </c>
      <c r="T10" s="26">
        <v>1388159323</v>
      </c>
    </row>
    <row r="11" spans="1:20" x14ac:dyDescent="0.45">
      <c r="B11" s="59" t="s">
        <v>35</v>
      </c>
      <c r="C11" s="59" t="s">
        <v>20</v>
      </c>
      <c r="D11" s="60">
        <v>0.5</v>
      </c>
      <c r="E11" s="61">
        <v>44748</v>
      </c>
      <c r="F11" s="122">
        <v>0.4375</v>
      </c>
      <c r="G11" s="62">
        <v>300</v>
      </c>
      <c r="H11" s="63">
        <v>0</v>
      </c>
      <c r="I11" s="62">
        <v>300</v>
      </c>
      <c r="J11" s="64">
        <v>647558169</v>
      </c>
      <c r="L11" s="25" t="s">
        <v>35</v>
      </c>
      <c r="M11" s="49" t="s">
        <v>20</v>
      </c>
      <c r="N11" s="18">
        <v>0.5</v>
      </c>
      <c r="O11" s="19">
        <v>44748</v>
      </c>
      <c r="P11" s="119">
        <v>0.4375</v>
      </c>
      <c r="Q11" s="20">
        <v>300</v>
      </c>
      <c r="R11" s="21">
        <v>0</v>
      </c>
      <c r="S11" s="45">
        <v>300</v>
      </c>
      <c r="T11" s="26">
        <v>647558169</v>
      </c>
    </row>
    <row r="12" spans="1:20" x14ac:dyDescent="0.45">
      <c r="B12" s="59" t="s">
        <v>36</v>
      </c>
      <c r="C12" s="59" t="s">
        <v>21</v>
      </c>
      <c r="D12" s="60">
        <v>20.5</v>
      </c>
      <c r="E12" s="61">
        <v>44728</v>
      </c>
      <c r="F12" s="122">
        <v>0.375</v>
      </c>
      <c r="G12" s="62">
        <v>175</v>
      </c>
      <c r="H12" s="63">
        <v>0.05</v>
      </c>
      <c r="I12" s="62">
        <v>166.25</v>
      </c>
      <c r="J12" s="64">
        <v>894292416</v>
      </c>
      <c r="L12" s="25" t="s">
        <v>36</v>
      </c>
      <c r="M12" s="49" t="s">
        <v>21</v>
      </c>
      <c r="N12" s="18">
        <v>20.5</v>
      </c>
      <c r="O12" s="19">
        <v>44728</v>
      </c>
      <c r="P12" s="119">
        <v>0.375</v>
      </c>
      <c r="Q12" s="20">
        <v>175</v>
      </c>
      <c r="R12" s="21">
        <v>0.05</v>
      </c>
      <c r="S12" s="45">
        <v>166.25</v>
      </c>
      <c r="T12" s="26">
        <v>894292416</v>
      </c>
    </row>
    <row r="13" spans="1:20" x14ac:dyDescent="0.45">
      <c r="B13" s="59" t="s">
        <v>37</v>
      </c>
      <c r="C13" s="59" t="s">
        <v>22</v>
      </c>
      <c r="D13" s="60">
        <v>20.25</v>
      </c>
      <c r="E13" s="61">
        <v>44742</v>
      </c>
      <c r="F13" s="122">
        <v>0.33333333333333331</v>
      </c>
      <c r="G13" s="62">
        <v>175</v>
      </c>
      <c r="H13" s="63">
        <v>0</v>
      </c>
      <c r="I13" s="62">
        <v>175</v>
      </c>
      <c r="J13" s="64">
        <v>491756357</v>
      </c>
      <c r="L13" s="25" t="s">
        <v>37</v>
      </c>
      <c r="M13" s="49" t="s">
        <v>22</v>
      </c>
      <c r="N13" s="18">
        <v>20.25</v>
      </c>
      <c r="O13" s="19">
        <v>44742</v>
      </c>
      <c r="P13" s="119">
        <v>0.33333333333333331</v>
      </c>
      <c r="Q13" s="20">
        <v>175</v>
      </c>
      <c r="R13" s="21">
        <v>0</v>
      </c>
      <c r="S13" s="45">
        <v>175</v>
      </c>
      <c r="T13" s="26">
        <v>491756357</v>
      </c>
    </row>
    <row r="14" spans="1:20" x14ac:dyDescent="0.45">
      <c r="B14" s="59" t="s">
        <v>38</v>
      </c>
      <c r="C14" s="59" t="s">
        <v>23</v>
      </c>
      <c r="D14" s="60">
        <v>30.25</v>
      </c>
      <c r="E14" s="61">
        <v>44744</v>
      </c>
      <c r="F14" s="122">
        <v>0.32291666666666669</v>
      </c>
      <c r="G14" s="62">
        <v>175</v>
      </c>
      <c r="H14" s="63">
        <v>0</v>
      </c>
      <c r="I14" s="62">
        <v>175</v>
      </c>
      <c r="J14" s="64">
        <v>1285194678</v>
      </c>
      <c r="L14" s="27" t="s">
        <v>38</v>
      </c>
      <c r="M14" s="51" t="s">
        <v>23</v>
      </c>
      <c r="N14" s="29">
        <v>30.25</v>
      </c>
      <c r="O14" s="30">
        <v>44744</v>
      </c>
      <c r="P14" s="121">
        <v>0.32291666666666669</v>
      </c>
      <c r="Q14" s="31">
        <v>175</v>
      </c>
      <c r="R14" s="32">
        <v>0</v>
      </c>
      <c r="S14" s="47">
        <v>175</v>
      </c>
      <c r="T14" s="3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5A906-EEC4-40C2-A752-928F68425C12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40</v>
      </c>
      <c r="D1" s="4"/>
    </row>
    <row r="2" spans="1:20" s="8" customFormat="1" ht="18" x14ac:dyDescent="0.55000000000000004">
      <c r="A2" s="24" t="s">
        <v>39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56" t="s">
        <v>24</v>
      </c>
      <c r="C4" s="56" t="s">
        <v>10</v>
      </c>
      <c r="D4" s="57" t="s">
        <v>11</v>
      </c>
      <c r="E4" s="58" t="s">
        <v>12</v>
      </c>
      <c r="F4" s="58" t="s">
        <v>13</v>
      </c>
      <c r="G4" s="57" t="s">
        <v>25</v>
      </c>
      <c r="H4" s="57" t="s">
        <v>26</v>
      </c>
      <c r="I4" s="57" t="s">
        <v>27</v>
      </c>
      <c r="J4" s="57" t="s">
        <v>28</v>
      </c>
      <c r="L4" s="34" t="s">
        <v>24</v>
      </c>
      <c r="M4" s="48" t="s">
        <v>10</v>
      </c>
      <c r="N4" s="35" t="s">
        <v>11</v>
      </c>
      <c r="O4" s="36" t="s">
        <v>12</v>
      </c>
      <c r="P4" s="52" t="s">
        <v>13</v>
      </c>
      <c r="Q4" s="35" t="s">
        <v>25</v>
      </c>
      <c r="R4" s="35" t="s">
        <v>26</v>
      </c>
      <c r="S4" s="37" t="s">
        <v>27</v>
      </c>
      <c r="T4" s="37" t="s">
        <v>28</v>
      </c>
    </row>
    <row r="5" spans="1:20" x14ac:dyDescent="0.45">
      <c r="B5" s="59" t="s">
        <v>29</v>
      </c>
      <c r="C5" s="59" t="s">
        <v>14</v>
      </c>
      <c r="D5" s="60">
        <v>11.25</v>
      </c>
      <c r="E5" s="61">
        <v>44592</v>
      </c>
      <c r="F5" s="122">
        <v>0.375</v>
      </c>
      <c r="G5" s="62">
        <v>175</v>
      </c>
      <c r="H5" s="63">
        <v>0</v>
      </c>
      <c r="I5" s="62">
        <v>175</v>
      </c>
      <c r="J5" s="64">
        <v>475020863</v>
      </c>
      <c r="L5" s="25" t="s">
        <v>29</v>
      </c>
      <c r="M5" s="49" t="s">
        <v>14</v>
      </c>
      <c r="N5" s="18">
        <v>11.25</v>
      </c>
      <c r="O5" s="19">
        <v>44592</v>
      </c>
      <c r="P5" s="119">
        <v>0.375</v>
      </c>
      <c r="Q5" s="20">
        <v>175</v>
      </c>
      <c r="R5" s="21">
        <v>0</v>
      </c>
      <c r="S5" s="45">
        <v>175</v>
      </c>
      <c r="T5" s="26">
        <v>475020863</v>
      </c>
    </row>
    <row r="6" spans="1:20" x14ac:dyDescent="0.45">
      <c r="B6" s="59" t="s">
        <v>30</v>
      </c>
      <c r="C6" s="59" t="s">
        <v>15</v>
      </c>
      <c r="D6" s="60">
        <v>5.5</v>
      </c>
      <c r="E6" s="61">
        <v>44605</v>
      </c>
      <c r="F6" s="122">
        <v>0.41666666666666669</v>
      </c>
      <c r="G6" s="62">
        <v>900</v>
      </c>
      <c r="H6" s="63">
        <v>0.2</v>
      </c>
      <c r="I6" s="62">
        <v>720</v>
      </c>
      <c r="J6" s="64">
        <v>1489292369</v>
      </c>
      <c r="L6" s="25" t="s">
        <v>30</v>
      </c>
      <c r="M6" s="49" t="s">
        <v>15</v>
      </c>
      <c r="N6" s="18">
        <v>5.5</v>
      </c>
      <c r="O6" s="19">
        <v>44605</v>
      </c>
      <c r="P6" s="119">
        <v>0.41666666666666669</v>
      </c>
      <c r="Q6" s="20">
        <v>900</v>
      </c>
      <c r="R6" s="21">
        <v>0.2</v>
      </c>
      <c r="S6" s="45">
        <v>720</v>
      </c>
      <c r="T6" s="26">
        <v>1489292369</v>
      </c>
    </row>
    <row r="7" spans="1:20" x14ac:dyDescent="0.45">
      <c r="B7" s="59" t="s">
        <v>31</v>
      </c>
      <c r="C7" s="59" t="s">
        <v>16</v>
      </c>
      <c r="D7" s="60">
        <v>0.75</v>
      </c>
      <c r="E7" s="61">
        <v>44724</v>
      </c>
      <c r="F7" s="122">
        <v>0.45833333333333331</v>
      </c>
      <c r="G7" s="62">
        <v>175</v>
      </c>
      <c r="H7" s="63">
        <v>0</v>
      </c>
      <c r="I7" s="62">
        <v>175</v>
      </c>
      <c r="J7" s="64">
        <v>997122336</v>
      </c>
      <c r="L7" s="25" t="s">
        <v>31</v>
      </c>
      <c r="M7" s="49" t="s">
        <v>16</v>
      </c>
      <c r="N7" s="18">
        <v>0.75</v>
      </c>
      <c r="O7" s="19">
        <v>44724</v>
      </c>
      <c r="P7" s="119">
        <v>0.45833333333333331</v>
      </c>
      <c r="Q7" s="20">
        <v>175</v>
      </c>
      <c r="R7" s="21">
        <v>0</v>
      </c>
      <c r="S7" s="45">
        <v>175</v>
      </c>
      <c r="T7" s="26">
        <v>997122336</v>
      </c>
    </row>
    <row r="8" spans="1:20" x14ac:dyDescent="0.45">
      <c r="B8" s="59" t="s">
        <v>32</v>
      </c>
      <c r="C8" s="59" t="s">
        <v>17</v>
      </c>
      <c r="D8" s="60">
        <v>12.5</v>
      </c>
      <c r="E8" s="61">
        <v>44743</v>
      </c>
      <c r="F8" s="122">
        <v>0.33333333333333331</v>
      </c>
      <c r="G8" s="62">
        <v>0</v>
      </c>
      <c r="H8" s="63">
        <v>0</v>
      </c>
      <c r="I8" s="62">
        <v>0</v>
      </c>
      <c r="J8" s="64">
        <v>1104429992</v>
      </c>
      <c r="L8" s="25" t="s">
        <v>32</v>
      </c>
      <c r="M8" s="49" t="s">
        <v>17</v>
      </c>
      <c r="N8" s="18">
        <v>12.5</v>
      </c>
      <c r="O8" s="19">
        <v>44743</v>
      </c>
      <c r="P8" s="119">
        <v>0.33333333333333331</v>
      </c>
      <c r="Q8" s="20">
        <v>0</v>
      </c>
      <c r="R8" s="21">
        <v>0</v>
      </c>
      <c r="S8" s="45">
        <v>0</v>
      </c>
      <c r="T8" s="26">
        <v>1104429992</v>
      </c>
    </row>
    <row r="9" spans="1:20" x14ac:dyDescent="0.45">
      <c r="B9" s="59" t="s">
        <v>33</v>
      </c>
      <c r="C9" s="59" t="s">
        <v>18</v>
      </c>
      <c r="D9" s="60">
        <v>20.75</v>
      </c>
      <c r="E9" s="61">
        <v>44750</v>
      </c>
      <c r="F9" s="122">
        <v>0.3125</v>
      </c>
      <c r="G9" s="62">
        <v>350</v>
      </c>
      <c r="H9" s="63">
        <v>0.1</v>
      </c>
      <c r="I9" s="62">
        <v>315</v>
      </c>
      <c r="J9" s="64">
        <v>484522262</v>
      </c>
      <c r="L9" s="38" t="s">
        <v>33</v>
      </c>
      <c r="M9" s="50" t="s">
        <v>18</v>
      </c>
      <c r="N9" s="40">
        <v>20.75</v>
      </c>
      <c r="O9" s="41">
        <v>44750</v>
      </c>
      <c r="P9" s="120">
        <v>0.3125</v>
      </c>
      <c r="Q9" s="42">
        <v>350</v>
      </c>
      <c r="R9" s="43">
        <v>0.1</v>
      </c>
      <c r="S9" s="46">
        <v>315</v>
      </c>
      <c r="T9" s="44">
        <v>484522262</v>
      </c>
    </row>
    <row r="10" spans="1:20" x14ac:dyDescent="0.45">
      <c r="B10" s="59" t="s">
        <v>34</v>
      </c>
      <c r="C10" s="59" t="s">
        <v>19</v>
      </c>
      <c r="D10" s="60">
        <v>13</v>
      </c>
      <c r="E10" s="61">
        <v>44750</v>
      </c>
      <c r="F10" s="122">
        <v>0.36458333333333331</v>
      </c>
      <c r="G10" s="62">
        <v>175</v>
      </c>
      <c r="H10" s="63">
        <v>0.4</v>
      </c>
      <c r="I10" s="62">
        <v>105</v>
      </c>
      <c r="J10" s="64">
        <v>1388159323</v>
      </c>
      <c r="L10" s="25" t="s">
        <v>34</v>
      </c>
      <c r="M10" s="49" t="s">
        <v>19</v>
      </c>
      <c r="N10" s="18">
        <v>13</v>
      </c>
      <c r="O10" s="19">
        <v>44750</v>
      </c>
      <c r="P10" s="119">
        <v>0.36458333333333331</v>
      </c>
      <c r="Q10" s="20">
        <v>175</v>
      </c>
      <c r="R10" s="21">
        <v>0.4</v>
      </c>
      <c r="S10" s="45">
        <v>105</v>
      </c>
      <c r="T10" s="26">
        <v>1388159323</v>
      </c>
    </row>
    <row r="11" spans="1:20" x14ac:dyDescent="0.45">
      <c r="B11" s="59" t="s">
        <v>35</v>
      </c>
      <c r="C11" s="59" t="s">
        <v>20</v>
      </c>
      <c r="D11" s="60">
        <v>0.5</v>
      </c>
      <c r="E11" s="61">
        <v>44748</v>
      </c>
      <c r="F11" s="122">
        <v>0.4375</v>
      </c>
      <c r="G11" s="62">
        <v>300</v>
      </c>
      <c r="H11" s="63">
        <v>0</v>
      </c>
      <c r="I11" s="62">
        <v>300</v>
      </c>
      <c r="J11" s="64">
        <v>647558169</v>
      </c>
      <c r="L11" s="25" t="s">
        <v>35</v>
      </c>
      <c r="M11" s="49" t="s">
        <v>20</v>
      </c>
      <c r="N11" s="18">
        <v>0.5</v>
      </c>
      <c r="O11" s="19">
        <v>44748</v>
      </c>
      <c r="P11" s="119">
        <v>0.4375</v>
      </c>
      <c r="Q11" s="20">
        <v>300</v>
      </c>
      <c r="R11" s="21">
        <v>0</v>
      </c>
      <c r="S11" s="45">
        <v>300</v>
      </c>
      <c r="T11" s="26">
        <v>647558169</v>
      </c>
    </row>
    <row r="12" spans="1:20" x14ac:dyDescent="0.45">
      <c r="B12" s="59" t="s">
        <v>36</v>
      </c>
      <c r="C12" s="59" t="s">
        <v>21</v>
      </c>
      <c r="D12" s="60">
        <v>20.5</v>
      </c>
      <c r="E12" s="61">
        <v>44728</v>
      </c>
      <c r="F12" s="122">
        <v>0.375</v>
      </c>
      <c r="G12" s="62">
        <v>175</v>
      </c>
      <c r="H12" s="63">
        <v>0.05</v>
      </c>
      <c r="I12" s="62">
        <v>166.25</v>
      </c>
      <c r="J12" s="64">
        <v>894292416</v>
      </c>
      <c r="L12" s="25" t="s">
        <v>36</v>
      </c>
      <c r="M12" s="49" t="s">
        <v>21</v>
      </c>
      <c r="N12" s="18">
        <v>20.5</v>
      </c>
      <c r="O12" s="19">
        <v>44728</v>
      </c>
      <c r="P12" s="119">
        <v>0.375</v>
      </c>
      <c r="Q12" s="20">
        <v>175</v>
      </c>
      <c r="R12" s="21">
        <v>0.05</v>
      </c>
      <c r="S12" s="45">
        <v>166.25</v>
      </c>
      <c r="T12" s="26">
        <v>894292416</v>
      </c>
    </row>
    <row r="13" spans="1:20" x14ac:dyDescent="0.45">
      <c r="B13" s="59" t="s">
        <v>37</v>
      </c>
      <c r="C13" s="59" t="s">
        <v>22</v>
      </c>
      <c r="D13" s="60">
        <v>20.25</v>
      </c>
      <c r="E13" s="61">
        <v>44742</v>
      </c>
      <c r="F13" s="122">
        <v>0.33333333333333331</v>
      </c>
      <c r="G13" s="62">
        <v>175</v>
      </c>
      <c r="H13" s="63">
        <v>0</v>
      </c>
      <c r="I13" s="62">
        <v>175</v>
      </c>
      <c r="J13" s="64">
        <v>491756357</v>
      </c>
      <c r="L13" s="25" t="s">
        <v>37</v>
      </c>
      <c r="M13" s="49" t="s">
        <v>22</v>
      </c>
      <c r="N13" s="18">
        <v>20.25</v>
      </c>
      <c r="O13" s="19">
        <v>44742</v>
      </c>
      <c r="P13" s="119">
        <v>0.33333333333333331</v>
      </c>
      <c r="Q13" s="20">
        <v>175</v>
      </c>
      <c r="R13" s="21">
        <v>0</v>
      </c>
      <c r="S13" s="45">
        <v>175</v>
      </c>
      <c r="T13" s="26">
        <v>491756357</v>
      </c>
    </row>
    <row r="14" spans="1:20" x14ac:dyDescent="0.45">
      <c r="B14" s="59" t="s">
        <v>38</v>
      </c>
      <c r="C14" s="59" t="s">
        <v>23</v>
      </c>
      <c r="D14" s="60">
        <v>30.25</v>
      </c>
      <c r="E14" s="61">
        <v>44744</v>
      </c>
      <c r="F14" s="122">
        <v>0.32291666666666669</v>
      </c>
      <c r="G14" s="62">
        <v>175</v>
      </c>
      <c r="H14" s="63">
        <v>0</v>
      </c>
      <c r="I14" s="62">
        <v>175</v>
      </c>
      <c r="J14" s="64">
        <v>1285194678</v>
      </c>
      <c r="L14" s="27" t="s">
        <v>38</v>
      </c>
      <c r="M14" s="51" t="s">
        <v>23</v>
      </c>
      <c r="N14" s="29">
        <v>30.25</v>
      </c>
      <c r="O14" s="30">
        <v>44744</v>
      </c>
      <c r="P14" s="121">
        <v>0.32291666666666669</v>
      </c>
      <c r="Q14" s="31">
        <v>175</v>
      </c>
      <c r="R14" s="32">
        <v>0</v>
      </c>
      <c r="S14" s="47">
        <v>175</v>
      </c>
      <c r="T14" s="3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E759-3557-4801-A753-878112272AD1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40</v>
      </c>
      <c r="D1" s="4"/>
    </row>
    <row r="2" spans="1:20" s="8" customFormat="1" ht="18" x14ac:dyDescent="0.55000000000000004">
      <c r="A2" s="24" t="s">
        <v>39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56" t="s">
        <v>24</v>
      </c>
      <c r="C4" s="56" t="s">
        <v>10</v>
      </c>
      <c r="D4" s="57" t="s">
        <v>11</v>
      </c>
      <c r="E4" s="58" t="s">
        <v>12</v>
      </c>
      <c r="F4" s="58" t="s">
        <v>13</v>
      </c>
      <c r="G4" s="57" t="s">
        <v>25</v>
      </c>
      <c r="H4" s="57" t="s">
        <v>26</v>
      </c>
      <c r="I4" s="57" t="s">
        <v>27</v>
      </c>
      <c r="J4" s="57" t="s">
        <v>28</v>
      </c>
      <c r="L4" s="34" t="s">
        <v>24</v>
      </c>
      <c r="M4" s="48" t="s">
        <v>10</v>
      </c>
      <c r="N4" s="35" t="s">
        <v>11</v>
      </c>
      <c r="O4" s="36" t="s">
        <v>12</v>
      </c>
      <c r="P4" s="52" t="s">
        <v>13</v>
      </c>
      <c r="Q4" s="35" t="s">
        <v>25</v>
      </c>
      <c r="R4" s="35" t="s">
        <v>26</v>
      </c>
      <c r="S4" s="37" t="s">
        <v>27</v>
      </c>
      <c r="T4" s="37" t="s">
        <v>28</v>
      </c>
    </row>
    <row r="5" spans="1:20" x14ac:dyDescent="0.45">
      <c r="B5" s="59" t="s">
        <v>29</v>
      </c>
      <c r="C5" s="59" t="s">
        <v>14</v>
      </c>
      <c r="D5" s="60">
        <v>11.25</v>
      </c>
      <c r="E5" s="61">
        <v>44592</v>
      </c>
      <c r="F5" s="122">
        <v>0.375</v>
      </c>
      <c r="G5" s="62">
        <v>175</v>
      </c>
      <c r="H5" s="63">
        <v>0</v>
      </c>
      <c r="I5" s="62">
        <v>175</v>
      </c>
      <c r="J5" s="64">
        <v>475020863</v>
      </c>
      <c r="L5" s="25" t="s">
        <v>29</v>
      </c>
      <c r="M5" s="49" t="s">
        <v>14</v>
      </c>
      <c r="N5" s="18">
        <v>11.25</v>
      </c>
      <c r="O5" s="19">
        <v>44592</v>
      </c>
      <c r="P5" s="119">
        <v>0.375</v>
      </c>
      <c r="Q5" s="20">
        <v>175</v>
      </c>
      <c r="R5" s="21">
        <v>0</v>
      </c>
      <c r="S5" s="45">
        <v>175</v>
      </c>
      <c r="T5" s="26">
        <v>475020863</v>
      </c>
    </row>
    <row r="6" spans="1:20" x14ac:dyDescent="0.45">
      <c r="B6" s="59" t="s">
        <v>30</v>
      </c>
      <c r="C6" s="59" t="s">
        <v>15</v>
      </c>
      <c r="D6" s="60">
        <v>5.5</v>
      </c>
      <c r="E6" s="61">
        <v>44605</v>
      </c>
      <c r="F6" s="122">
        <v>0.41666666666666669</v>
      </c>
      <c r="G6" s="62">
        <v>900</v>
      </c>
      <c r="H6" s="63">
        <v>0.2</v>
      </c>
      <c r="I6" s="62">
        <v>720</v>
      </c>
      <c r="J6" s="64">
        <v>1489292369</v>
      </c>
      <c r="L6" s="25" t="s">
        <v>30</v>
      </c>
      <c r="M6" s="49" t="s">
        <v>15</v>
      </c>
      <c r="N6" s="18">
        <v>5.5</v>
      </c>
      <c r="O6" s="19">
        <v>44605</v>
      </c>
      <c r="P6" s="119">
        <v>0.41666666666666669</v>
      </c>
      <c r="Q6" s="20">
        <v>900</v>
      </c>
      <c r="R6" s="21">
        <v>0.2</v>
      </c>
      <c r="S6" s="45">
        <v>720</v>
      </c>
      <c r="T6" s="26">
        <v>1489292369</v>
      </c>
    </row>
    <row r="7" spans="1:20" x14ac:dyDescent="0.45">
      <c r="B7" s="59" t="s">
        <v>31</v>
      </c>
      <c r="C7" s="59" t="s">
        <v>16</v>
      </c>
      <c r="D7" s="60">
        <v>0.75</v>
      </c>
      <c r="E7" s="61">
        <v>44724</v>
      </c>
      <c r="F7" s="122">
        <v>0.45833333333333331</v>
      </c>
      <c r="G7" s="62">
        <v>175</v>
      </c>
      <c r="H7" s="63">
        <v>0</v>
      </c>
      <c r="I7" s="62">
        <v>175</v>
      </c>
      <c r="J7" s="64">
        <v>997122336</v>
      </c>
      <c r="L7" s="25" t="s">
        <v>31</v>
      </c>
      <c r="M7" s="49" t="s">
        <v>16</v>
      </c>
      <c r="N7" s="18">
        <v>0.75</v>
      </c>
      <c r="O7" s="19">
        <v>44724</v>
      </c>
      <c r="P7" s="119">
        <v>0.45833333333333331</v>
      </c>
      <c r="Q7" s="20">
        <v>175</v>
      </c>
      <c r="R7" s="21">
        <v>0</v>
      </c>
      <c r="S7" s="45">
        <v>175</v>
      </c>
      <c r="T7" s="26">
        <v>997122336</v>
      </c>
    </row>
    <row r="8" spans="1:20" x14ac:dyDescent="0.45">
      <c r="B8" s="59" t="s">
        <v>32</v>
      </c>
      <c r="C8" s="59" t="s">
        <v>17</v>
      </c>
      <c r="D8" s="60">
        <v>12.5</v>
      </c>
      <c r="E8" s="61">
        <v>44743</v>
      </c>
      <c r="F8" s="122">
        <v>0.33333333333333331</v>
      </c>
      <c r="G8" s="62">
        <v>0</v>
      </c>
      <c r="H8" s="63">
        <v>0</v>
      </c>
      <c r="I8" s="62">
        <v>0</v>
      </c>
      <c r="J8" s="64">
        <v>1104429992</v>
      </c>
      <c r="L8" s="25" t="s">
        <v>32</v>
      </c>
      <c r="M8" s="49" t="s">
        <v>17</v>
      </c>
      <c r="N8" s="18">
        <v>12.5</v>
      </c>
      <c r="O8" s="19">
        <v>44743</v>
      </c>
      <c r="P8" s="119">
        <v>0.33333333333333331</v>
      </c>
      <c r="Q8" s="20">
        <v>0</v>
      </c>
      <c r="R8" s="21">
        <v>0</v>
      </c>
      <c r="S8" s="45">
        <v>0</v>
      </c>
      <c r="T8" s="26">
        <v>1104429992</v>
      </c>
    </row>
    <row r="9" spans="1:20" x14ac:dyDescent="0.45">
      <c r="B9" s="59" t="s">
        <v>33</v>
      </c>
      <c r="C9" s="59" t="s">
        <v>18</v>
      </c>
      <c r="D9" s="60">
        <v>20.75</v>
      </c>
      <c r="E9" s="61">
        <v>44750</v>
      </c>
      <c r="F9" s="122">
        <v>0.3125</v>
      </c>
      <c r="G9" s="62">
        <v>350</v>
      </c>
      <c r="H9" s="63">
        <v>0.1</v>
      </c>
      <c r="I9" s="62">
        <v>315</v>
      </c>
      <c r="J9" s="64">
        <v>484522262</v>
      </c>
      <c r="L9" s="38" t="s">
        <v>33</v>
      </c>
      <c r="M9" s="50" t="s">
        <v>18</v>
      </c>
      <c r="N9" s="40">
        <v>20.75</v>
      </c>
      <c r="O9" s="41">
        <v>44750</v>
      </c>
      <c r="P9" s="120">
        <v>0.3125</v>
      </c>
      <c r="Q9" s="42">
        <v>350</v>
      </c>
      <c r="R9" s="43">
        <v>0.1</v>
      </c>
      <c r="S9" s="46">
        <v>315</v>
      </c>
      <c r="T9" s="44">
        <v>484522262</v>
      </c>
    </row>
    <row r="10" spans="1:20" x14ac:dyDescent="0.45">
      <c r="B10" s="59" t="s">
        <v>34</v>
      </c>
      <c r="C10" s="59" t="s">
        <v>19</v>
      </c>
      <c r="D10" s="60">
        <v>13</v>
      </c>
      <c r="E10" s="61">
        <v>44750</v>
      </c>
      <c r="F10" s="122">
        <v>0.36458333333333331</v>
      </c>
      <c r="G10" s="62">
        <v>175</v>
      </c>
      <c r="H10" s="63">
        <v>0.4</v>
      </c>
      <c r="I10" s="62">
        <v>105</v>
      </c>
      <c r="J10" s="64">
        <v>1388159323</v>
      </c>
      <c r="L10" s="25" t="s">
        <v>34</v>
      </c>
      <c r="M10" s="49" t="s">
        <v>19</v>
      </c>
      <c r="N10" s="18">
        <v>13</v>
      </c>
      <c r="O10" s="19">
        <v>44750</v>
      </c>
      <c r="P10" s="119">
        <v>0.36458333333333331</v>
      </c>
      <c r="Q10" s="20">
        <v>175</v>
      </c>
      <c r="R10" s="21">
        <v>0.4</v>
      </c>
      <c r="S10" s="45">
        <v>105</v>
      </c>
      <c r="T10" s="26">
        <v>1388159323</v>
      </c>
    </row>
    <row r="11" spans="1:20" x14ac:dyDescent="0.45">
      <c r="B11" s="59" t="s">
        <v>35</v>
      </c>
      <c r="C11" s="59" t="s">
        <v>20</v>
      </c>
      <c r="D11" s="60">
        <v>0.5</v>
      </c>
      <c r="E11" s="61">
        <v>44748</v>
      </c>
      <c r="F11" s="122">
        <v>0.4375</v>
      </c>
      <c r="G11" s="62">
        <v>300</v>
      </c>
      <c r="H11" s="63">
        <v>0</v>
      </c>
      <c r="I11" s="62">
        <v>300</v>
      </c>
      <c r="J11" s="64">
        <v>647558169</v>
      </c>
      <c r="L11" s="25" t="s">
        <v>35</v>
      </c>
      <c r="M11" s="49" t="s">
        <v>20</v>
      </c>
      <c r="N11" s="18">
        <v>0.5</v>
      </c>
      <c r="O11" s="19">
        <v>44748</v>
      </c>
      <c r="P11" s="119">
        <v>0.4375</v>
      </c>
      <c r="Q11" s="20">
        <v>300</v>
      </c>
      <c r="R11" s="21">
        <v>0</v>
      </c>
      <c r="S11" s="45">
        <v>300</v>
      </c>
      <c r="T11" s="26">
        <v>647558169</v>
      </c>
    </row>
    <row r="12" spans="1:20" x14ac:dyDescent="0.45">
      <c r="B12" s="59" t="s">
        <v>36</v>
      </c>
      <c r="C12" s="59" t="s">
        <v>21</v>
      </c>
      <c r="D12" s="60">
        <v>20.5</v>
      </c>
      <c r="E12" s="61">
        <v>44728</v>
      </c>
      <c r="F12" s="122">
        <v>0.375</v>
      </c>
      <c r="G12" s="62">
        <v>175</v>
      </c>
      <c r="H12" s="63">
        <v>0.05</v>
      </c>
      <c r="I12" s="62">
        <v>166.25</v>
      </c>
      <c r="J12" s="64">
        <v>894292416</v>
      </c>
      <c r="L12" s="25" t="s">
        <v>36</v>
      </c>
      <c r="M12" s="49" t="s">
        <v>21</v>
      </c>
      <c r="N12" s="18">
        <v>20.5</v>
      </c>
      <c r="O12" s="19">
        <v>44728</v>
      </c>
      <c r="P12" s="119">
        <v>0.375</v>
      </c>
      <c r="Q12" s="20">
        <v>175</v>
      </c>
      <c r="R12" s="21">
        <v>0.05</v>
      </c>
      <c r="S12" s="45">
        <v>166.25</v>
      </c>
      <c r="T12" s="26">
        <v>894292416</v>
      </c>
    </row>
    <row r="13" spans="1:20" x14ac:dyDescent="0.45">
      <c r="B13" s="59" t="s">
        <v>37</v>
      </c>
      <c r="C13" s="59" t="s">
        <v>22</v>
      </c>
      <c r="D13" s="60">
        <v>20.25</v>
      </c>
      <c r="E13" s="61">
        <v>44742</v>
      </c>
      <c r="F13" s="122">
        <v>0.33333333333333331</v>
      </c>
      <c r="G13" s="62">
        <v>175</v>
      </c>
      <c r="H13" s="63">
        <v>0</v>
      </c>
      <c r="I13" s="62">
        <v>175</v>
      </c>
      <c r="J13" s="64">
        <v>491756357</v>
      </c>
      <c r="L13" s="25" t="s">
        <v>37</v>
      </c>
      <c r="M13" s="49" t="s">
        <v>22</v>
      </c>
      <c r="N13" s="18">
        <v>20.25</v>
      </c>
      <c r="O13" s="19">
        <v>44742</v>
      </c>
      <c r="P13" s="119">
        <v>0.33333333333333331</v>
      </c>
      <c r="Q13" s="20">
        <v>175</v>
      </c>
      <c r="R13" s="21">
        <v>0</v>
      </c>
      <c r="S13" s="45">
        <v>175</v>
      </c>
      <c r="T13" s="26">
        <v>491756357</v>
      </c>
    </row>
    <row r="14" spans="1:20" x14ac:dyDescent="0.45">
      <c r="B14" s="59" t="s">
        <v>38</v>
      </c>
      <c r="C14" s="59" t="s">
        <v>23</v>
      </c>
      <c r="D14" s="60">
        <v>30.25</v>
      </c>
      <c r="E14" s="61">
        <v>44744</v>
      </c>
      <c r="F14" s="122">
        <v>0.32291666666666669</v>
      </c>
      <c r="G14" s="62">
        <v>175</v>
      </c>
      <c r="H14" s="63">
        <v>0</v>
      </c>
      <c r="I14" s="62">
        <v>175</v>
      </c>
      <c r="J14" s="64">
        <v>1285194678</v>
      </c>
      <c r="L14" s="27" t="s">
        <v>38</v>
      </c>
      <c r="M14" s="51" t="s">
        <v>23</v>
      </c>
      <c r="N14" s="29">
        <v>30.25</v>
      </c>
      <c r="O14" s="30">
        <v>44744</v>
      </c>
      <c r="P14" s="121">
        <v>0.32291666666666669</v>
      </c>
      <c r="Q14" s="31">
        <v>175</v>
      </c>
      <c r="R14" s="32">
        <v>0</v>
      </c>
      <c r="S14" s="47">
        <v>175</v>
      </c>
      <c r="T14" s="33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A2F7-5AAD-42B3-93DC-806B508B0A83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41</v>
      </c>
      <c r="D1" s="4"/>
    </row>
    <row r="2" spans="1:20" s="8" customFormat="1" ht="18" x14ac:dyDescent="0.55000000000000004">
      <c r="A2" s="24" t="s">
        <v>42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0" t="s">
        <v>24</v>
      </c>
      <c r="C4" s="10" t="s">
        <v>10</v>
      </c>
      <c r="D4" s="68" t="s">
        <v>11</v>
      </c>
      <c r="E4" s="69" t="s">
        <v>12</v>
      </c>
      <c r="F4" s="69" t="s">
        <v>13</v>
      </c>
      <c r="G4" s="68" t="s">
        <v>25</v>
      </c>
      <c r="H4" s="68" t="s">
        <v>26</v>
      </c>
      <c r="I4" s="68" t="s">
        <v>27</v>
      </c>
      <c r="J4" s="68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70" t="s">
        <v>29</v>
      </c>
      <c r="C5" s="70" t="s">
        <v>14</v>
      </c>
      <c r="D5" s="71">
        <v>11.25</v>
      </c>
      <c r="E5" s="72">
        <v>44592</v>
      </c>
      <c r="F5" s="115">
        <v>0.375</v>
      </c>
      <c r="G5" s="73">
        <v>175</v>
      </c>
      <c r="H5" s="74">
        <v>0</v>
      </c>
      <c r="I5" s="73">
        <v>175</v>
      </c>
      <c r="J5" s="75">
        <v>475020863</v>
      </c>
      <c r="L5" s="70" t="s">
        <v>29</v>
      </c>
      <c r="M5" s="70" t="s">
        <v>14</v>
      </c>
      <c r="N5" s="71">
        <v>11.25</v>
      </c>
      <c r="O5" s="72">
        <v>44592</v>
      </c>
      <c r="P5" s="115">
        <v>0.375</v>
      </c>
      <c r="Q5" s="73">
        <v>175</v>
      </c>
      <c r="R5" s="74">
        <v>0</v>
      </c>
      <c r="S5" s="73">
        <v>175</v>
      </c>
      <c r="T5" s="75">
        <v>475020863</v>
      </c>
    </row>
    <row r="6" spans="1:20" x14ac:dyDescent="0.45">
      <c r="B6" s="70" t="s">
        <v>30</v>
      </c>
      <c r="C6" s="70" t="s">
        <v>15</v>
      </c>
      <c r="D6" s="71">
        <v>5.5</v>
      </c>
      <c r="E6" s="72">
        <v>44605</v>
      </c>
      <c r="F6" s="115">
        <v>0.41666666666666669</v>
      </c>
      <c r="G6" s="73">
        <v>900</v>
      </c>
      <c r="H6" s="74">
        <v>0.2</v>
      </c>
      <c r="I6" s="73">
        <v>720</v>
      </c>
      <c r="J6" s="75">
        <v>1489292369</v>
      </c>
      <c r="L6" s="70" t="s">
        <v>30</v>
      </c>
      <c r="M6" s="70" t="s">
        <v>15</v>
      </c>
      <c r="N6" s="71">
        <v>5.5</v>
      </c>
      <c r="O6" s="72">
        <v>44605</v>
      </c>
      <c r="P6" s="115">
        <v>0.41666666666666669</v>
      </c>
      <c r="Q6" s="73">
        <v>900</v>
      </c>
      <c r="R6" s="74">
        <v>0.2</v>
      </c>
      <c r="S6" s="73">
        <v>720</v>
      </c>
      <c r="T6" s="75">
        <v>1489292369</v>
      </c>
    </row>
    <row r="7" spans="1:20" x14ac:dyDescent="0.45">
      <c r="B7" s="70" t="s">
        <v>31</v>
      </c>
      <c r="C7" s="70" t="s">
        <v>16</v>
      </c>
      <c r="D7" s="71">
        <v>0.75</v>
      </c>
      <c r="E7" s="72">
        <v>44724</v>
      </c>
      <c r="F7" s="115">
        <v>0.45833333333333331</v>
      </c>
      <c r="G7" s="73">
        <v>175</v>
      </c>
      <c r="H7" s="74">
        <v>0</v>
      </c>
      <c r="I7" s="73">
        <v>175</v>
      </c>
      <c r="J7" s="75">
        <v>997122336</v>
      </c>
      <c r="L7" s="70" t="s">
        <v>31</v>
      </c>
      <c r="M7" s="70" t="s">
        <v>16</v>
      </c>
      <c r="N7" s="71">
        <v>0.75</v>
      </c>
      <c r="O7" s="72">
        <v>44724</v>
      </c>
      <c r="P7" s="115">
        <v>0.45833333333333331</v>
      </c>
      <c r="Q7" s="73">
        <v>175</v>
      </c>
      <c r="R7" s="74">
        <v>0</v>
      </c>
      <c r="S7" s="73">
        <v>175</v>
      </c>
      <c r="T7" s="75">
        <v>997122336</v>
      </c>
    </row>
    <row r="8" spans="1:20" x14ac:dyDescent="0.45">
      <c r="B8" s="70" t="s">
        <v>32</v>
      </c>
      <c r="C8" s="70" t="s">
        <v>17</v>
      </c>
      <c r="D8" s="71">
        <v>12.5</v>
      </c>
      <c r="E8" s="72">
        <v>44743</v>
      </c>
      <c r="F8" s="115">
        <v>0.33333333333333331</v>
      </c>
      <c r="G8" s="73">
        <v>0</v>
      </c>
      <c r="H8" s="74">
        <v>0</v>
      </c>
      <c r="I8" s="73">
        <v>0</v>
      </c>
      <c r="J8" s="75">
        <v>1104429992</v>
      </c>
      <c r="L8" s="70" t="s">
        <v>32</v>
      </c>
      <c r="M8" s="70" t="s">
        <v>17</v>
      </c>
      <c r="N8" s="71">
        <v>12.5</v>
      </c>
      <c r="O8" s="72">
        <v>44743</v>
      </c>
      <c r="P8" s="115">
        <v>0.33333333333333331</v>
      </c>
      <c r="Q8" s="73">
        <v>0</v>
      </c>
      <c r="R8" s="74">
        <v>0</v>
      </c>
      <c r="S8" s="73">
        <v>0</v>
      </c>
      <c r="T8" s="75">
        <v>1104429992</v>
      </c>
    </row>
    <row r="9" spans="1:20" x14ac:dyDescent="0.45">
      <c r="B9" s="70" t="s">
        <v>33</v>
      </c>
      <c r="C9" s="70" t="s">
        <v>18</v>
      </c>
      <c r="D9" s="71">
        <v>20.75</v>
      </c>
      <c r="E9" s="72">
        <v>44750</v>
      </c>
      <c r="F9" s="115">
        <v>0.3125</v>
      </c>
      <c r="G9" s="73">
        <v>350</v>
      </c>
      <c r="H9" s="74">
        <v>0.1</v>
      </c>
      <c r="I9" s="73">
        <v>315</v>
      </c>
      <c r="J9" s="75">
        <v>484522262</v>
      </c>
      <c r="L9" s="70" t="s">
        <v>33</v>
      </c>
      <c r="M9" s="70" t="s">
        <v>18</v>
      </c>
      <c r="N9" s="71">
        <v>20.75</v>
      </c>
      <c r="O9" s="72">
        <v>44750</v>
      </c>
      <c r="P9" s="115">
        <v>0.3125</v>
      </c>
      <c r="Q9" s="73">
        <v>350</v>
      </c>
      <c r="R9" s="74">
        <v>0.1</v>
      </c>
      <c r="S9" s="73">
        <v>315</v>
      </c>
      <c r="T9" s="75">
        <v>484522262</v>
      </c>
    </row>
    <row r="10" spans="1:20" x14ac:dyDescent="0.45">
      <c r="B10" s="70" t="s">
        <v>34</v>
      </c>
      <c r="C10" s="70" t="s">
        <v>19</v>
      </c>
      <c r="D10" s="71">
        <v>13</v>
      </c>
      <c r="E10" s="72">
        <v>44750</v>
      </c>
      <c r="F10" s="115">
        <v>0.36458333333333331</v>
      </c>
      <c r="G10" s="73">
        <v>175</v>
      </c>
      <c r="H10" s="74">
        <v>0.4</v>
      </c>
      <c r="I10" s="73">
        <v>105</v>
      </c>
      <c r="J10" s="75">
        <v>1388159323</v>
      </c>
      <c r="L10" s="70" t="s">
        <v>34</v>
      </c>
      <c r="M10" s="70" t="s">
        <v>19</v>
      </c>
      <c r="N10" s="71">
        <v>13</v>
      </c>
      <c r="O10" s="72">
        <v>44750</v>
      </c>
      <c r="P10" s="115">
        <v>0.36458333333333331</v>
      </c>
      <c r="Q10" s="73">
        <v>175</v>
      </c>
      <c r="R10" s="74">
        <v>0.4</v>
      </c>
      <c r="S10" s="73">
        <v>105</v>
      </c>
      <c r="T10" s="75">
        <v>1388159323</v>
      </c>
    </row>
    <row r="11" spans="1:20" x14ac:dyDescent="0.45">
      <c r="B11" s="70" t="s">
        <v>35</v>
      </c>
      <c r="C11" s="70" t="s">
        <v>20</v>
      </c>
      <c r="D11" s="71">
        <v>0.5</v>
      </c>
      <c r="E11" s="72">
        <v>44748</v>
      </c>
      <c r="F11" s="115">
        <v>0.4375</v>
      </c>
      <c r="G11" s="73">
        <v>300</v>
      </c>
      <c r="H11" s="74">
        <v>0</v>
      </c>
      <c r="I11" s="73">
        <v>300</v>
      </c>
      <c r="J11" s="75">
        <v>647558169</v>
      </c>
      <c r="L11" s="70" t="s">
        <v>35</v>
      </c>
      <c r="M11" s="70" t="s">
        <v>20</v>
      </c>
      <c r="N11" s="71">
        <v>0.5</v>
      </c>
      <c r="O11" s="72">
        <v>44748</v>
      </c>
      <c r="P11" s="115">
        <v>0.4375</v>
      </c>
      <c r="Q11" s="73">
        <v>300</v>
      </c>
      <c r="R11" s="74">
        <v>0</v>
      </c>
      <c r="S11" s="73">
        <v>300</v>
      </c>
      <c r="T11" s="75">
        <v>647558169</v>
      </c>
    </row>
    <row r="12" spans="1:20" x14ac:dyDescent="0.45">
      <c r="B12" s="70" t="s">
        <v>36</v>
      </c>
      <c r="C12" s="70" t="s">
        <v>21</v>
      </c>
      <c r="D12" s="71">
        <v>20.5</v>
      </c>
      <c r="E12" s="72">
        <v>44728</v>
      </c>
      <c r="F12" s="115">
        <v>0.375</v>
      </c>
      <c r="G12" s="73">
        <v>175</v>
      </c>
      <c r="H12" s="74">
        <v>0.05</v>
      </c>
      <c r="I12" s="73">
        <v>166.25</v>
      </c>
      <c r="J12" s="75">
        <v>894292416</v>
      </c>
      <c r="L12" s="70" t="s">
        <v>36</v>
      </c>
      <c r="M12" s="70" t="s">
        <v>21</v>
      </c>
      <c r="N12" s="71">
        <v>20.5</v>
      </c>
      <c r="O12" s="72">
        <v>44728</v>
      </c>
      <c r="P12" s="115">
        <v>0.375</v>
      </c>
      <c r="Q12" s="73">
        <v>175</v>
      </c>
      <c r="R12" s="74">
        <v>0.05</v>
      </c>
      <c r="S12" s="73">
        <v>166.25</v>
      </c>
      <c r="T12" s="75">
        <v>894292416</v>
      </c>
    </row>
    <row r="13" spans="1:20" x14ac:dyDescent="0.45">
      <c r="B13" s="70" t="s">
        <v>37</v>
      </c>
      <c r="C13" s="70" t="s">
        <v>22</v>
      </c>
      <c r="D13" s="71">
        <v>20.25</v>
      </c>
      <c r="E13" s="72">
        <v>44742</v>
      </c>
      <c r="F13" s="115">
        <v>0.33333333333333331</v>
      </c>
      <c r="G13" s="73">
        <v>175</v>
      </c>
      <c r="H13" s="74">
        <v>0</v>
      </c>
      <c r="I13" s="73">
        <v>175</v>
      </c>
      <c r="J13" s="75">
        <v>491756357</v>
      </c>
      <c r="L13" s="70" t="s">
        <v>37</v>
      </c>
      <c r="M13" s="70" t="s">
        <v>22</v>
      </c>
      <c r="N13" s="71">
        <v>20.25</v>
      </c>
      <c r="O13" s="72">
        <v>44742</v>
      </c>
      <c r="P13" s="115">
        <v>0.33333333333333331</v>
      </c>
      <c r="Q13" s="73">
        <v>175</v>
      </c>
      <c r="R13" s="74">
        <v>0</v>
      </c>
      <c r="S13" s="73">
        <v>175</v>
      </c>
      <c r="T13" s="75">
        <v>491756357</v>
      </c>
    </row>
    <row r="14" spans="1:20" x14ac:dyDescent="0.45">
      <c r="B14" s="70" t="s">
        <v>38</v>
      </c>
      <c r="C14" s="70" t="s">
        <v>23</v>
      </c>
      <c r="D14" s="71">
        <v>30.25</v>
      </c>
      <c r="E14" s="72">
        <v>44744</v>
      </c>
      <c r="F14" s="115">
        <v>0.32291666666666669</v>
      </c>
      <c r="G14" s="73">
        <v>175</v>
      </c>
      <c r="H14" s="74">
        <v>0</v>
      </c>
      <c r="I14" s="73">
        <v>175</v>
      </c>
      <c r="J14" s="75">
        <v>1285194678</v>
      </c>
      <c r="L14" s="70" t="s">
        <v>38</v>
      </c>
      <c r="M14" s="70" t="s">
        <v>23</v>
      </c>
      <c r="N14" s="71">
        <v>30.25</v>
      </c>
      <c r="O14" s="72">
        <v>44744</v>
      </c>
      <c r="P14" s="115">
        <v>0.32291666666666669</v>
      </c>
      <c r="Q14" s="73">
        <v>175</v>
      </c>
      <c r="R14" s="74">
        <v>0</v>
      </c>
      <c r="S14" s="73">
        <v>175</v>
      </c>
      <c r="T14" s="7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B980-03BF-46B6-9391-F014D2057B39}">
  <sheetPr>
    <tabColor rgb="FF636568"/>
  </sheetPr>
  <dimension ref="A1:T14"/>
  <sheetViews>
    <sheetView showGridLines="0" zoomScaleNormal="100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9.1328125" defaultRowHeight="14.25" x14ac:dyDescent="0.45"/>
  <cols>
    <col min="1" max="1" width="2.59765625" style="10" customWidth="1"/>
    <col min="2" max="2" width="4.265625" style="10" bestFit="1" customWidth="1"/>
    <col min="3" max="3" width="11.59765625" style="10" bestFit="1" customWidth="1"/>
    <col min="4" max="4" width="5.59765625" style="10" bestFit="1" customWidth="1"/>
    <col min="5" max="6" width="8.86328125" style="10" bestFit="1" customWidth="1"/>
    <col min="7" max="7" width="7.73046875" style="10" bestFit="1" customWidth="1"/>
    <col min="8" max="8" width="4.59765625" style="10" bestFit="1" customWidth="1"/>
    <col min="9" max="9" width="7.73046875" style="10" bestFit="1" customWidth="1"/>
    <col min="10" max="10" width="8.73046875" style="10" bestFit="1" customWidth="1"/>
    <col min="11" max="11" width="4.59765625" style="10" customWidth="1"/>
    <col min="12" max="12" width="4.265625" style="10" bestFit="1" customWidth="1"/>
    <col min="13" max="13" width="11.59765625" style="10" bestFit="1" customWidth="1"/>
    <col min="14" max="14" width="5.59765625" style="10" bestFit="1" customWidth="1"/>
    <col min="15" max="16" width="8.86328125" style="10" bestFit="1" customWidth="1"/>
    <col min="17" max="17" width="7.73046875" style="10" bestFit="1" customWidth="1"/>
    <col min="18" max="18" width="4.59765625" style="10" bestFit="1" customWidth="1"/>
    <col min="19" max="19" width="7.73046875" style="10" bestFit="1" customWidth="1"/>
    <col min="20" max="20" width="8.73046875" style="10" bestFit="1" customWidth="1"/>
    <col min="21" max="16384" width="9.1328125" style="10"/>
  </cols>
  <sheetData>
    <row r="1" spans="1:20" s="8" customFormat="1" ht="21" x14ac:dyDescent="0.65">
      <c r="A1" s="23" t="s">
        <v>41</v>
      </c>
      <c r="D1" s="4"/>
    </row>
    <row r="2" spans="1:20" s="8" customFormat="1" ht="18" x14ac:dyDescent="0.55000000000000004">
      <c r="A2" s="24" t="s">
        <v>42</v>
      </c>
      <c r="D2" s="9"/>
    </row>
    <row r="3" spans="1:20" ht="18.75" customHeight="1" x14ac:dyDescent="0.55000000000000004">
      <c r="L3" s="11" t="s">
        <v>9</v>
      </c>
    </row>
    <row r="4" spans="1:20" ht="42.75" x14ac:dyDescent="0.45">
      <c r="B4" s="10" t="s">
        <v>24</v>
      </c>
      <c r="C4" s="10" t="s">
        <v>10</v>
      </c>
      <c r="D4" s="68" t="s">
        <v>11</v>
      </c>
      <c r="E4" s="69" t="s">
        <v>12</v>
      </c>
      <c r="F4" s="69" t="s">
        <v>13</v>
      </c>
      <c r="G4" s="68" t="s">
        <v>25</v>
      </c>
      <c r="H4" s="68" t="s">
        <v>26</v>
      </c>
      <c r="I4" s="68" t="s">
        <v>27</v>
      </c>
      <c r="J4" s="68" t="s">
        <v>28</v>
      </c>
      <c r="L4" s="65" t="s">
        <v>24</v>
      </c>
      <c r="M4" s="65" t="s">
        <v>10</v>
      </c>
      <c r="N4" s="66" t="s">
        <v>11</v>
      </c>
      <c r="O4" s="67" t="s">
        <v>12</v>
      </c>
      <c r="P4" s="67" t="s">
        <v>13</v>
      </c>
      <c r="Q4" s="66" t="s">
        <v>25</v>
      </c>
      <c r="R4" s="66" t="s">
        <v>26</v>
      </c>
      <c r="S4" s="66" t="s">
        <v>27</v>
      </c>
      <c r="T4" s="66" t="s">
        <v>28</v>
      </c>
    </row>
    <row r="5" spans="1:20" x14ac:dyDescent="0.45">
      <c r="B5" s="70" t="s">
        <v>29</v>
      </c>
      <c r="C5" s="70" t="s">
        <v>14</v>
      </c>
      <c r="D5" s="71">
        <v>11.25</v>
      </c>
      <c r="E5" s="72">
        <v>44592</v>
      </c>
      <c r="F5" s="115">
        <v>0.375</v>
      </c>
      <c r="G5" s="73">
        <v>175</v>
      </c>
      <c r="H5" s="74">
        <v>0</v>
      </c>
      <c r="I5" s="73">
        <v>175</v>
      </c>
      <c r="J5" s="75">
        <v>475020863</v>
      </c>
      <c r="L5" s="70" t="s">
        <v>29</v>
      </c>
      <c r="M5" s="70" t="s">
        <v>14</v>
      </c>
      <c r="N5" s="71">
        <v>11.25</v>
      </c>
      <c r="O5" s="72">
        <v>44592</v>
      </c>
      <c r="P5" s="115">
        <v>0.375</v>
      </c>
      <c r="Q5" s="73">
        <v>175</v>
      </c>
      <c r="R5" s="74">
        <v>0</v>
      </c>
      <c r="S5" s="73">
        <v>175</v>
      </c>
      <c r="T5" s="75">
        <v>475020863</v>
      </c>
    </row>
    <row r="6" spans="1:20" x14ac:dyDescent="0.45">
      <c r="B6" s="70" t="s">
        <v>30</v>
      </c>
      <c r="C6" s="70" t="s">
        <v>15</v>
      </c>
      <c r="D6" s="71">
        <v>5.5</v>
      </c>
      <c r="E6" s="72">
        <v>44605</v>
      </c>
      <c r="F6" s="115">
        <v>0.41666666666666669</v>
      </c>
      <c r="G6" s="73">
        <v>900</v>
      </c>
      <c r="H6" s="74">
        <v>0.2</v>
      </c>
      <c r="I6" s="73">
        <v>720</v>
      </c>
      <c r="J6" s="75">
        <v>1489292369</v>
      </c>
      <c r="L6" s="70" t="s">
        <v>30</v>
      </c>
      <c r="M6" s="70" t="s">
        <v>15</v>
      </c>
      <c r="N6" s="71">
        <v>5.5</v>
      </c>
      <c r="O6" s="72">
        <v>44605</v>
      </c>
      <c r="P6" s="115">
        <v>0.41666666666666669</v>
      </c>
      <c r="Q6" s="73">
        <v>900</v>
      </c>
      <c r="R6" s="74">
        <v>0.2</v>
      </c>
      <c r="S6" s="73">
        <v>720</v>
      </c>
      <c r="T6" s="75">
        <v>1489292369</v>
      </c>
    </row>
    <row r="7" spans="1:20" x14ac:dyDescent="0.45">
      <c r="B7" s="70" t="s">
        <v>31</v>
      </c>
      <c r="C7" s="70" t="s">
        <v>16</v>
      </c>
      <c r="D7" s="71">
        <v>0.75</v>
      </c>
      <c r="E7" s="72">
        <v>44724</v>
      </c>
      <c r="F7" s="115">
        <v>0.45833333333333331</v>
      </c>
      <c r="G7" s="73">
        <v>175</v>
      </c>
      <c r="H7" s="74">
        <v>0</v>
      </c>
      <c r="I7" s="73">
        <v>175</v>
      </c>
      <c r="J7" s="75">
        <v>997122336</v>
      </c>
      <c r="L7" s="70" t="s">
        <v>31</v>
      </c>
      <c r="M7" s="70" t="s">
        <v>16</v>
      </c>
      <c r="N7" s="71">
        <v>0.75</v>
      </c>
      <c r="O7" s="72">
        <v>44724</v>
      </c>
      <c r="P7" s="115">
        <v>0.45833333333333331</v>
      </c>
      <c r="Q7" s="73">
        <v>175</v>
      </c>
      <c r="R7" s="74">
        <v>0</v>
      </c>
      <c r="S7" s="73">
        <v>175</v>
      </c>
      <c r="T7" s="75">
        <v>997122336</v>
      </c>
    </row>
    <row r="8" spans="1:20" x14ac:dyDescent="0.45">
      <c r="B8" s="70" t="s">
        <v>32</v>
      </c>
      <c r="C8" s="70" t="s">
        <v>17</v>
      </c>
      <c r="D8" s="71">
        <v>12.5</v>
      </c>
      <c r="E8" s="72">
        <v>44743</v>
      </c>
      <c r="F8" s="115">
        <v>0.33333333333333331</v>
      </c>
      <c r="G8" s="73">
        <v>0</v>
      </c>
      <c r="H8" s="74">
        <v>0</v>
      </c>
      <c r="I8" s="73">
        <v>0</v>
      </c>
      <c r="J8" s="75">
        <v>1104429992</v>
      </c>
      <c r="L8" s="70" t="s">
        <v>32</v>
      </c>
      <c r="M8" s="70" t="s">
        <v>17</v>
      </c>
      <c r="N8" s="71">
        <v>12.5</v>
      </c>
      <c r="O8" s="72">
        <v>44743</v>
      </c>
      <c r="P8" s="115">
        <v>0.33333333333333331</v>
      </c>
      <c r="Q8" s="73">
        <v>0</v>
      </c>
      <c r="R8" s="74">
        <v>0</v>
      </c>
      <c r="S8" s="73">
        <v>0</v>
      </c>
      <c r="T8" s="75">
        <v>1104429992</v>
      </c>
    </row>
    <row r="9" spans="1:20" x14ac:dyDescent="0.45">
      <c r="B9" s="70" t="s">
        <v>33</v>
      </c>
      <c r="C9" s="70" t="s">
        <v>18</v>
      </c>
      <c r="D9" s="71">
        <v>20.75</v>
      </c>
      <c r="E9" s="72">
        <v>44750</v>
      </c>
      <c r="F9" s="115">
        <v>0.3125</v>
      </c>
      <c r="G9" s="73">
        <v>350</v>
      </c>
      <c r="H9" s="74">
        <v>0.1</v>
      </c>
      <c r="I9" s="73">
        <v>315</v>
      </c>
      <c r="J9" s="75">
        <v>484522262</v>
      </c>
      <c r="L9" s="70" t="s">
        <v>33</v>
      </c>
      <c r="M9" s="70" t="s">
        <v>18</v>
      </c>
      <c r="N9" s="71">
        <v>20.75</v>
      </c>
      <c r="O9" s="72">
        <v>44750</v>
      </c>
      <c r="P9" s="115">
        <v>0.3125</v>
      </c>
      <c r="Q9" s="73">
        <v>350</v>
      </c>
      <c r="R9" s="74">
        <v>0.1</v>
      </c>
      <c r="S9" s="73">
        <v>315</v>
      </c>
      <c r="T9" s="75">
        <v>484522262</v>
      </c>
    </row>
    <row r="10" spans="1:20" x14ac:dyDescent="0.45">
      <c r="B10" s="70" t="s">
        <v>34</v>
      </c>
      <c r="C10" s="70" t="s">
        <v>19</v>
      </c>
      <c r="D10" s="71">
        <v>13</v>
      </c>
      <c r="E10" s="72">
        <v>44750</v>
      </c>
      <c r="F10" s="115">
        <v>0.36458333333333331</v>
      </c>
      <c r="G10" s="73">
        <v>175</v>
      </c>
      <c r="H10" s="74">
        <v>0.4</v>
      </c>
      <c r="I10" s="73">
        <v>105</v>
      </c>
      <c r="J10" s="75">
        <v>1388159323</v>
      </c>
      <c r="L10" s="70" t="s">
        <v>34</v>
      </c>
      <c r="M10" s="70" t="s">
        <v>19</v>
      </c>
      <c r="N10" s="71">
        <v>13</v>
      </c>
      <c r="O10" s="72">
        <v>44750</v>
      </c>
      <c r="P10" s="115">
        <v>0.36458333333333331</v>
      </c>
      <c r="Q10" s="73">
        <v>175</v>
      </c>
      <c r="R10" s="74">
        <v>0.4</v>
      </c>
      <c r="S10" s="73">
        <v>105</v>
      </c>
      <c r="T10" s="75">
        <v>1388159323</v>
      </c>
    </row>
    <row r="11" spans="1:20" x14ac:dyDescent="0.45">
      <c r="B11" s="70" t="s">
        <v>35</v>
      </c>
      <c r="C11" s="70" t="s">
        <v>20</v>
      </c>
      <c r="D11" s="71">
        <v>0.5</v>
      </c>
      <c r="E11" s="72">
        <v>44748</v>
      </c>
      <c r="F11" s="115">
        <v>0.4375</v>
      </c>
      <c r="G11" s="73">
        <v>300</v>
      </c>
      <c r="H11" s="74">
        <v>0</v>
      </c>
      <c r="I11" s="73">
        <v>300</v>
      </c>
      <c r="J11" s="75">
        <v>647558169</v>
      </c>
      <c r="L11" s="70" t="s">
        <v>35</v>
      </c>
      <c r="M11" s="70" t="s">
        <v>20</v>
      </c>
      <c r="N11" s="71">
        <v>0.5</v>
      </c>
      <c r="O11" s="72">
        <v>44748</v>
      </c>
      <c r="P11" s="115">
        <v>0.4375</v>
      </c>
      <c r="Q11" s="73">
        <v>300</v>
      </c>
      <c r="R11" s="74">
        <v>0</v>
      </c>
      <c r="S11" s="73">
        <v>300</v>
      </c>
      <c r="T11" s="75">
        <v>647558169</v>
      </c>
    </row>
    <row r="12" spans="1:20" x14ac:dyDescent="0.45">
      <c r="B12" s="70" t="s">
        <v>36</v>
      </c>
      <c r="C12" s="70" t="s">
        <v>21</v>
      </c>
      <c r="D12" s="71">
        <v>20.5</v>
      </c>
      <c r="E12" s="72">
        <v>44728</v>
      </c>
      <c r="F12" s="115">
        <v>0.375</v>
      </c>
      <c r="G12" s="73">
        <v>175</v>
      </c>
      <c r="H12" s="74">
        <v>0.05</v>
      </c>
      <c r="I12" s="73">
        <v>166.25</v>
      </c>
      <c r="J12" s="75">
        <v>894292416</v>
      </c>
      <c r="L12" s="70" t="s">
        <v>36</v>
      </c>
      <c r="M12" s="70" t="s">
        <v>21</v>
      </c>
      <c r="N12" s="71">
        <v>20.5</v>
      </c>
      <c r="O12" s="72">
        <v>44728</v>
      </c>
      <c r="P12" s="115">
        <v>0.375</v>
      </c>
      <c r="Q12" s="73">
        <v>175</v>
      </c>
      <c r="R12" s="74">
        <v>0.05</v>
      </c>
      <c r="S12" s="73">
        <v>166.25</v>
      </c>
      <c r="T12" s="75">
        <v>894292416</v>
      </c>
    </row>
    <row r="13" spans="1:20" x14ac:dyDescent="0.45">
      <c r="B13" s="70" t="s">
        <v>37</v>
      </c>
      <c r="C13" s="70" t="s">
        <v>22</v>
      </c>
      <c r="D13" s="71">
        <v>20.25</v>
      </c>
      <c r="E13" s="72">
        <v>44742</v>
      </c>
      <c r="F13" s="115">
        <v>0.33333333333333331</v>
      </c>
      <c r="G13" s="73">
        <v>175</v>
      </c>
      <c r="H13" s="74">
        <v>0</v>
      </c>
      <c r="I13" s="73">
        <v>175</v>
      </c>
      <c r="J13" s="75">
        <v>491756357</v>
      </c>
      <c r="L13" s="70" t="s">
        <v>37</v>
      </c>
      <c r="M13" s="70" t="s">
        <v>22</v>
      </c>
      <c r="N13" s="71">
        <v>20.25</v>
      </c>
      <c r="O13" s="72">
        <v>44742</v>
      </c>
      <c r="P13" s="115">
        <v>0.33333333333333331</v>
      </c>
      <c r="Q13" s="73">
        <v>175</v>
      </c>
      <c r="R13" s="74">
        <v>0</v>
      </c>
      <c r="S13" s="73">
        <v>175</v>
      </c>
      <c r="T13" s="75">
        <v>491756357</v>
      </c>
    </row>
    <row r="14" spans="1:20" x14ac:dyDescent="0.45">
      <c r="B14" s="70" t="s">
        <v>38</v>
      </c>
      <c r="C14" s="70" t="s">
        <v>23</v>
      </c>
      <c r="D14" s="71">
        <v>30.25</v>
      </c>
      <c r="E14" s="72">
        <v>44744</v>
      </c>
      <c r="F14" s="115">
        <v>0.32291666666666669</v>
      </c>
      <c r="G14" s="73">
        <v>175</v>
      </c>
      <c r="H14" s="74">
        <v>0</v>
      </c>
      <c r="I14" s="73">
        <v>175</v>
      </c>
      <c r="J14" s="75">
        <v>1285194678</v>
      </c>
      <c r="L14" s="70" t="s">
        <v>38</v>
      </c>
      <c r="M14" s="70" t="s">
        <v>23</v>
      </c>
      <c r="N14" s="71">
        <v>30.25</v>
      </c>
      <c r="O14" s="72">
        <v>44744</v>
      </c>
      <c r="P14" s="115">
        <v>0.32291666666666669</v>
      </c>
      <c r="Q14" s="73">
        <v>175</v>
      </c>
      <c r="R14" s="74">
        <v>0</v>
      </c>
      <c r="S14" s="73">
        <v>175</v>
      </c>
      <c r="T14" s="75">
        <v>1285194678</v>
      </c>
    </row>
  </sheetData>
  <pageMargins left="0.7" right="0.7" top="0.75" bottom="0.75" header="0.3" footer="0.3"/>
  <pageSetup paperSize="12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Overview</vt:lpstr>
      <vt:lpstr>A1) Table</vt:lpstr>
      <vt:lpstr>A1) Table 02</vt:lpstr>
      <vt:lpstr>A1) Table 03</vt:lpstr>
      <vt:lpstr>A2) Border Shortcuts</vt:lpstr>
      <vt:lpstr>A2) Border Shortcuts 02</vt:lpstr>
      <vt:lpstr>A2) Border Shortcuts 03</vt:lpstr>
      <vt:lpstr>A2) Headers</vt:lpstr>
      <vt:lpstr>A2) Headers 02</vt:lpstr>
      <vt:lpstr>A2) Headers 03</vt:lpstr>
      <vt:lpstr>A3) Autofit Column Width</vt:lpstr>
      <vt:lpstr>A3) Autofit Column Width 02</vt:lpstr>
      <vt:lpstr>A3) Autofit Column Width 03</vt:lpstr>
      <vt:lpstr>A4) Number Format</vt:lpstr>
      <vt:lpstr>A4) Number Format 02</vt:lpstr>
      <vt:lpstr>A4) Number Format 03</vt:lpstr>
      <vt:lpstr>B5) Align Cells</vt:lpstr>
      <vt:lpstr>B5) Align Cells 02</vt:lpstr>
      <vt:lpstr>B5) Align Cells 03</vt:lpstr>
      <vt:lpstr>B6) Manually Resize Columns</vt:lpstr>
      <vt:lpstr>B6) Manually Resize Columns 02</vt:lpstr>
      <vt:lpstr>B6) Manually Resize Columns 03</vt:lpstr>
      <vt:lpstr>B7) Freeze Rows &amp; Columns</vt:lpstr>
      <vt:lpstr>B7) Freeze Rows &amp; Columns 02</vt:lpstr>
      <vt:lpstr>B7) Freeze Rows &amp; Columns 03</vt:lpstr>
      <vt:lpstr>B7) Freeze Rows &amp; Columns ANS</vt:lpstr>
      <vt:lpstr>BONUS 1) Format Dataset</vt:lpstr>
      <vt:lpstr>BONUS 1) Format Dataset 02</vt:lpstr>
      <vt:lpstr>BONUS 1) Format Dataset 03</vt:lpstr>
      <vt:lpstr>BONUS 1) Format Dataset ANS</vt:lpstr>
      <vt:lpstr>BONUS 2) Advanced Borders</vt:lpstr>
      <vt:lpstr>BONUS 2) Advanced Borders 02</vt:lpstr>
      <vt:lpstr>BONUS 2) Advanced Borders 03</vt:lpstr>
      <vt:lpstr>BONUS 3) Adv Number Format</vt:lpstr>
      <vt:lpstr>BONUS 3) Adv Number Format 02</vt:lpstr>
      <vt:lpstr>BONUS 3) Adv Number Format 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 Aviv</dc:creator>
  <cp:lastModifiedBy>Shir Moscovitz</cp:lastModifiedBy>
  <dcterms:created xsi:type="dcterms:W3CDTF">2014-01-07T16:50:54Z</dcterms:created>
  <dcterms:modified xsi:type="dcterms:W3CDTF">2026-06-23T10:12:03Z</dcterms:modified>
</cp:coreProperties>
</file>